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niskislt-my.sharepoint.com/personal/arunas_adomaitis_joniskis_lt/Documents/Dokumentai/2_Socialinis bustas 2022-05-02/5 viešinimas interneto  svetainėje/Išnuomoti soc. būstai/"/>
    </mc:Choice>
  </mc:AlternateContent>
  <xr:revisionPtr revIDLastSave="132" documentId="8_{5E1F36D8-2B94-4717-8D6D-5CA32AB95ED4}" xr6:coauthVersionLast="47" xr6:coauthVersionMax="47" xr10:uidLastSave="{F7394107-D190-4CC8-A188-5C14814E4653}"/>
  <bookViews>
    <workbookView xWindow="-120" yWindow="-120" windowWidth="29040" windowHeight="15840" firstSheet="6" activeTab="11" xr2:uid="{1968F0BD-962D-43E9-BADA-C22092799512}"/>
  </bookViews>
  <sheets>
    <sheet name="2023 m. I ketvirtis" sheetId="1" r:id="rId1"/>
    <sheet name="2023 m. II ketvirtis" sheetId="2" r:id="rId2"/>
    <sheet name="2023 m. III ketvirtis" sheetId="3" r:id="rId3"/>
    <sheet name="2023 m. IV ketvirtis" sheetId="4" r:id="rId4"/>
    <sheet name="2024 m. I ketvirtis " sheetId="5" r:id="rId5"/>
    <sheet name="2024 m. II ketvirtis" sheetId="6" r:id="rId6"/>
    <sheet name="2024 m. III ketvirtis" sheetId="8" r:id="rId7"/>
    <sheet name="2024 m. IV ketvirtis" sheetId="9" r:id="rId8"/>
    <sheet name="2025 m. I ketvirtis" sheetId="7" r:id="rId9"/>
    <sheet name="2025 m. II ketvirtis" sheetId="10" r:id="rId10"/>
    <sheet name="2025 M. III ketvirtis" sheetId="11" r:id="rId11"/>
    <sheet name="2025 M. IV ketv.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F4" i="11" l="1"/>
  <c r="F10" i="10"/>
  <c r="F12" i="7"/>
  <c r="F15" i="9"/>
  <c r="F6" i="8"/>
  <c r="F12" i="6"/>
  <c r="F10" i="5"/>
  <c r="F19" i="4"/>
  <c r="F19" i="3"/>
  <c r="F11" i="1"/>
  <c r="F12" i="2"/>
</calcChain>
</file>

<file path=xl/sharedStrings.xml><?xml version="1.0" encoding="utf-8"?>
<sst xmlns="http://schemas.openxmlformats.org/spreadsheetml/2006/main" count="516" uniqueCount="306">
  <si>
    <t xml:space="preserve">Eil. 
Nr.
</t>
  </si>
  <si>
    <t>Adresas</t>
  </si>
  <si>
    <t>Joniškio rajono savivaldybės administracijos direktoriaus įsakymo data</t>
  </si>
  <si>
    <t>Įsakymo Nr.</t>
  </si>
  <si>
    <t>Nuomininko inicialai</t>
  </si>
  <si>
    <t>Nuomininkas,  inicialai</t>
  </si>
  <si>
    <t>Kamabarių skaičius</t>
  </si>
  <si>
    <t xml:space="preserve">Naudingas plotas kv. m </t>
  </si>
  <si>
    <t xml:space="preserve">2023 m. sausio 3 d. </t>
  </si>
  <si>
    <t>A-9</t>
  </si>
  <si>
    <t>S. V.</t>
  </si>
  <si>
    <t>Kambarių skaičius</t>
  </si>
  <si>
    <t xml:space="preserve">Joniškyje </t>
  </si>
  <si>
    <t>2023 m. sausio 23 d</t>
  </si>
  <si>
    <t>A-72</t>
  </si>
  <si>
    <t>Ž. Ž.</t>
  </si>
  <si>
    <t xml:space="preserve">2023 m. sausio 26 d. </t>
  </si>
  <si>
    <t>A-92</t>
  </si>
  <si>
    <t>M. K.</t>
  </si>
  <si>
    <t>A-94</t>
  </si>
  <si>
    <t>R. D.</t>
  </si>
  <si>
    <t>Gataučių k. Gataučių sen., Joniškio r.</t>
  </si>
  <si>
    <t xml:space="preserve">Bertaučių k., Joniškio sen., Joniškio r. </t>
  </si>
  <si>
    <t xml:space="preserve">2023 m. kovo 1 d. </t>
  </si>
  <si>
    <t>A-216</t>
  </si>
  <si>
    <t>G. P.</t>
  </si>
  <si>
    <t>A-214</t>
  </si>
  <si>
    <t>V. B.</t>
  </si>
  <si>
    <t>2023 m. kovo 22 d</t>
  </si>
  <si>
    <t>A-292</t>
  </si>
  <si>
    <t>A. G.</t>
  </si>
  <si>
    <t xml:space="preserve">2023 m. kovo 22 d. </t>
  </si>
  <si>
    <t>A-293</t>
  </si>
  <si>
    <t>L. R.</t>
  </si>
  <si>
    <t>A-295</t>
  </si>
  <si>
    <t>Nuomininko  inicialai</t>
  </si>
  <si>
    <t>E. N.</t>
  </si>
  <si>
    <t xml:space="preserve">Reibinių k., Skaistgirio sen., Joniškio r. </t>
  </si>
  <si>
    <t xml:space="preserve">2023 m. balandžio 14 d. </t>
  </si>
  <si>
    <t>A-363</t>
  </si>
  <si>
    <t>A. S.</t>
  </si>
  <si>
    <t>Alsių k., Skaistgirio sen., Joniškio r.</t>
  </si>
  <si>
    <t>2023 m. gegužės 31 d.</t>
  </si>
  <si>
    <t>A-439</t>
  </si>
  <si>
    <t>2023 m. birželio 1  d.</t>
  </si>
  <si>
    <t>A-447</t>
  </si>
  <si>
    <t>D. P.</t>
  </si>
  <si>
    <t>J. M.</t>
  </si>
  <si>
    <t xml:space="preserve">2023 m. birželio 1 d. </t>
  </si>
  <si>
    <t>A-448</t>
  </si>
  <si>
    <t>G. B.</t>
  </si>
  <si>
    <t>2023 m. birželio 15 d.</t>
  </si>
  <si>
    <t>A-477</t>
  </si>
  <si>
    <t>J. K.</t>
  </si>
  <si>
    <t xml:space="preserve">2023 m. birželio 15 d. </t>
  </si>
  <si>
    <t>A-478</t>
  </si>
  <si>
    <t xml:space="preserve">A. L. </t>
  </si>
  <si>
    <t>A-479</t>
  </si>
  <si>
    <t xml:space="preserve">D. E. J. </t>
  </si>
  <si>
    <t>A-480</t>
  </si>
  <si>
    <t xml:space="preserve">I. K. </t>
  </si>
  <si>
    <t>A-481</t>
  </si>
  <si>
    <t>A-482</t>
  </si>
  <si>
    <t>A. M.</t>
  </si>
  <si>
    <t xml:space="preserve">2023 m. liepos 19 d. </t>
  </si>
  <si>
    <t>A-548</t>
  </si>
  <si>
    <t xml:space="preserve">V. R. </t>
  </si>
  <si>
    <t xml:space="preserve">2023 m. liepos 27 d. </t>
  </si>
  <si>
    <t>A-564</t>
  </si>
  <si>
    <t xml:space="preserve">J. V. </t>
  </si>
  <si>
    <t xml:space="preserve">2023 m. rugpjūčio 3 d. </t>
  </si>
  <si>
    <t>A-569</t>
  </si>
  <si>
    <t xml:space="preserve">T. V. </t>
  </si>
  <si>
    <t xml:space="preserve"> Joniškyje </t>
  </si>
  <si>
    <t xml:space="preserve"> Žvelgaičių k., Žagarės sen., Joniškio r. </t>
  </si>
  <si>
    <t xml:space="preserve"> Žagarės m., Joniškio r. </t>
  </si>
  <si>
    <t xml:space="preserve">Butniūnų k.,  Skaistgirio sen., Joniškio r. </t>
  </si>
  <si>
    <t xml:space="preserve">Žagarėje </t>
  </si>
  <si>
    <t xml:space="preserve">2023 m. rugpjūčio 23 d. </t>
  </si>
  <si>
    <t>A-612</t>
  </si>
  <si>
    <t xml:space="preserve">L. G. </t>
  </si>
  <si>
    <t>A-613</t>
  </si>
  <si>
    <t xml:space="preserve">D. M. </t>
  </si>
  <si>
    <t xml:space="preserve">2023 m. rugpjūčio 24 d. </t>
  </si>
  <si>
    <t>A-617</t>
  </si>
  <si>
    <t xml:space="preserve">D. P. </t>
  </si>
  <si>
    <t xml:space="preserve">2023 m. rugsėjo 27 d. </t>
  </si>
  <si>
    <t>A-687</t>
  </si>
  <si>
    <t xml:space="preserve">L. P. </t>
  </si>
  <si>
    <t>Bertaučių k., Joniškio sen., Joniškio r.</t>
  </si>
  <si>
    <t>A-689</t>
  </si>
  <si>
    <t xml:space="preserve">G. M. </t>
  </si>
  <si>
    <t>Gataučių k., Gataučių sen., Joniškio r.</t>
  </si>
  <si>
    <t xml:space="preserve">2023 m. spalio 17 d. </t>
  </si>
  <si>
    <t>A-722</t>
  </si>
  <si>
    <t xml:space="preserve">S. N. </t>
  </si>
  <si>
    <t>A-723</t>
  </si>
  <si>
    <t xml:space="preserve">I. B. </t>
  </si>
  <si>
    <t>Žagarėje</t>
  </si>
  <si>
    <t xml:space="preserve">2023 m. spalio 18 d. </t>
  </si>
  <si>
    <t>A-725</t>
  </si>
  <si>
    <t xml:space="preserve">G. V. </t>
  </si>
  <si>
    <t>Skaistgiryje</t>
  </si>
  <si>
    <t>A-731</t>
  </si>
  <si>
    <t xml:space="preserve">2023 m. lapkričio 6 d. </t>
  </si>
  <si>
    <t>A-750</t>
  </si>
  <si>
    <t>A-751</t>
  </si>
  <si>
    <t xml:space="preserve">I. L. </t>
  </si>
  <si>
    <t>A-752</t>
  </si>
  <si>
    <t xml:space="preserve">S. R. </t>
  </si>
  <si>
    <t>A-753</t>
  </si>
  <si>
    <t xml:space="preserve">S. V. </t>
  </si>
  <si>
    <t>Jurdaičių k., Skaistgirio sen. Joniškio r.</t>
  </si>
  <si>
    <t xml:space="preserve">2023 m. lapkričio 7 d. </t>
  </si>
  <si>
    <t>A-756</t>
  </si>
  <si>
    <t xml:space="preserve">A. B. </t>
  </si>
  <si>
    <t xml:space="preserve">2023 m. lapkričio 17 d. </t>
  </si>
  <si>
    <t>A-771</t>
  </si>
  <si>
    <t>D. T.</t>
  </si>
  <si>
    <t xml:space="preserve">Kriukų k., Kriukų sen. Joniškio r. </t>
  </si>
  <si>
    <t xml:space="preserve">2023 m. lapkričio 20 d. </t>
  </si>
  <si>
    <t>A-773</t>
  </si>
  <si>
    <t>J. Z.</t>
  </si>
  <si>
    <t xml:space="preserve">Žvelgaičių k., Žagarės sen. Joniškio r. </t>
  </si>
  <si>
    <t xml:space="preserve">2023 m. gruodžio 4 d. </t>
  </si>
  <si>
    <t>A-799</t>
  </si>
  <si>
    <t>A-39</t>
  </si>
  <si>
    <t xml:space="preserve">K. N. </t>
  </si>
  <si>
    <t>2024 m. sausio 19 d.</t>
  </si>
  <si>
    <t>2024 m. sausio 23 d.</t>
  </si>
  <si>
    <t xml:space="preserve">A-42  </t>
  </si>
  <si>
    <t>I. M.</t>
  </si>
  <si>
    <t xml:space="preserve"> Jankūnų k., Rudiškių sen.,  Joniškio  r.</t>
  </si>
  <si>
    <t xml:space="preserve">2024 m. kovo 15 d. </t>
  </si>
  <si>
    <t xml:space="preserve">A-127  </t>
  </si>
  <si>
    <t xml:space="preserve">L. D. </t>
  </si>
  <si>
    <t xml:space="preserve">A-128  </t>
  </si>
  <si>
    <t xml:space="preserve">Žagarėje,  Joniškio  r. </t>
  </si>
  <si>
    <t>Žagarės m.,  Žagarės sen.,  Joniškio r.</t>
  </si>
  <si>
    <t xml:space="preserve">2024 m. kovo 18 d. </t>
  </si>
  <si>
    <t xml:space="preserve">A-129  </t>
  </si>
  <si>
    <t>V. M.</t>
  </si>
  <si>
    <t>Alsių k., Skaistgirio sen.,  Joniškio r.</t>
  </si>
  <si>
    <t xml:space="preserve">2024 m. kovo 19 d. </t>
  </si>
  <si>
    <t xml:space="preserve">A-135  </t>
  </si>
  <si>
    <t>N. J.</t>
  </si>
  <si>
    <t>Bertaučių k., Joniškio sen.,   Joniškio r.</t>
  </si>
  <si>
    <t>2024 m. kovo 19 d.</t>
  </si>
  <si>
    <t xml:space="preserve">A-136  </t>
  </si>
  <si>
    <t>Mekių k., Gataučių  sen., Joniškio r.</t>
  </si>
  <si>
    <t xml:space="preserve">A-138  </t>
  </si>
  <si>
    <t>T. K.</t>
  </si>
  <si>
    <t>Tautginių k., Satkūnų  sen., Joniškio r.</t>
  </si>
  <si>
    <t xml:space="preserve">2024 m. balandžio 25 d. </t>
  </si>
  <si>
    <t xml:space="preserve">A-218  </t>
  </si>
  <si>
    <t>A. J.</t>
  </si>
  <si>
    <t xml:space="preserve">A-219  </t>
  </si>
  <si>
    <t>B. K.</t>
  </si>
  <si>
    <t xml:space="preserve">A-220  </t>
  </si>
  <si>
    <t>I. S.</t>
  </si>
  <si>
    <t>2024 m. balandžio 25 d.</t>
  </si>
  <si>
    <t xml:space="preserve">A-221  </t>
  </si>
  <si>
    <t>Z. S.</t>
  </si>
  <si>
    <t>Jurdaičių k., Skaistgirio sen., Joniškio r.</t>
  </si>
  <si>
    <t xml:space="preserve">A-222  </t>
  </si>
  <si>
    <t>D. Š.</t>
  </si>
  <si>
    <t>Linkaičių  k., Joniškio sen., Joniškio r.</t>
  </si>
  <si>
    <t xml:space="preserve">2024 m. gegužės 21 d. </t>
  </si>
  <si>
    <t xml:space="preserve">A-260  </t>
  </si>
  <si>
    <t xml:space="preserve">Z. N. </t>
  </si>
  <si>
    <t>Mekių  k., Gataučių sen., Joniškio r.</t>
  </si>
  <si>
    <t>2024 m. rugpjūčio 29 d.</t>
  </si>
  <si>
    <t xml:space="preserve">A-408  </t>
  </si>
  <si>
    <t>E. L.</t>
  </si>
  <si>
    <t>A. K.</t>
  </si>
  <si>
    <t xml:space="preserve">Pročiūnų I k., Satkūnų sen., Joniškio r. </t>
  </si>
  <si>
    <t>D. G.</t>
  </si>
  <si>
    <t>A. V.</t>
  </si>
  <si>
    <t xml:space="preserve">Petraičių k., Žagarės sen., Joniškio r. </t>
  </si>
  <si>
    <t xml:space="preserve">A-470  </t>
  </si>
  <si>
    <t>V. R.</t>
  </si>
  <si>
    <t>2024 m. spalio 21 d.</t>
  </si>
  <si>
    <t>2024 m. spalio 22 d.</t>
  </si>
  <si>
    <t xml:space="preserve">A-477  </t>
  </si>
  <si>
    <t>B. J.</t>
  </si>
  <si>
    <t xml:space="preserve">Kemsių k., Skaistgirio sen.,  Joniškio r. </t>
  </si>
  <si>
    <t>2024 m. lapkričio 4 d.</t>
  </si>
  <si>
    <t xml:space="preserve">A-499 </t>
  </si>
  <si>
    <t xml:space="preserve">B. M. </t>
  </si>
  <si>
    <t xml:space="preserve">A-476 </t>
  </si>
  <si>
    <t>2024 m. lapkričio 18 d.</t>
  </si>
  <si>
    <t>A-518</t>
  </si>
  <si>
    <t xml:space="preserve">A. G. </t>
  </si>
  <si>
    <t>A-519</t>
  </si>
  <si>
    <t>D. S.</t>
  </si>
  <si>
    <t>A-520</t>
  </si>
  <si>
    <t>L. Š.</t>
  </si>
  <si>
    <t>2024 m. lapkričio 27 d.</t>
  </si>
  <si>
    <t>A-537</t>
  </si>
  <si>
    <t>V. G.</t>
  </si>
  <si>
    <t>2024 m. lapkričio 28 d.</t>
  </si>
  <si>
    <t xml:space="preserve">A-547  </t>
  </si>
  <si>
    <t xml:space="preserve">Žvelgaičių k., Žagarės sen.,  Joniškio r. </t>
  </si>
  <si>
    <t>2024 m. gruodžio 18 d.</t>
  </si>
  <si>
    <t>A-593</t>
  </si>
  <si>
    <t>I. D.</t>
  </si>
  <si>
    <t>A-592</t>
  </si>
  <si>
    <t>H. V.</t>
  </si>
  <si>
    <t>2024 m. gruodžio 19 d.</t>
  </si>
  <si>
    <t>A-596</t>
  </si>
  <si>
    <t>A-594</t>
  </si>
  <si>
    <t>R. G.</t>
  </si>
  <si>
    <t xml:space="preserve">Skarių k., Kepalių sen., Joniškio r. </t>
  </si>
  <si>
    <t>2025 m. sausio 21 d</t>
  </si>
  <si>
    <t>A-35</t>
  </si>
  <si>
    <t>K. B.</t>
  </si>
  <si>
    <t>2025 m. sausio 21 d.</t>
  </si>
  <si>
    <t>A-36</t>
  </si>
  <si>
    <t>L. J.</t>
  </si>
  <si>
    <t xml:space="preserve">2025 m. sausio 21 d. </t>
  </si>
  <si>
    <t>A-41</t>
  </si>
  <si>
    <t>A. E.</t>
  </si>
  <si>
    <t xml:space="preserve">Pročiūnų I k., Satkūnų  sen., Joniškio r. </t>
  </si>
  <si>
    <t xml:space="preserve">2025 m. vasario 18 d. </t>
  </si>
  <si>
    <t>A-65</t>
  </si>
  <si>
    <t xml:space="preserve">Jurdaičių k., Skaistgirio  sen., Joniškio r. </t>
  </si>
  <si>
    <t xml:space="preserve">2025 m. vasario 19 d. </t>
  </si>
  <si>
    <t>A-67</t>
  </si>
  <si>
    <t>T. G.</t>
  </si>
  <si>
    <t xml:space="preserve">Žagarė, Joniškio r. </t>
  </si>
  <si>
    <t>A-68</t>
  </si>
  <si>
    <t>A. Š.</t>
  </si>
  <si>
    <t xml:space="preserve">Jankūnų k., Rudiškių sen., Joniškio r. </t>
  </si>
  <si>
    <t xml:space="preserve">2025 m. vasario 26 d. </t>
  </si>
  <si>
    <t>A-86</t>
  </si>
  <si>
    <t xml:space="preserve">2025 m. kovo 19 d. </t>
  </si>
  <si>
    <t>A-115</t>
  </si>
  <si>
    <t>S. C.</t>
  </si>
  <si>
    <t>A-116</t>
  </si>
  <si>
    <t xml:space="preserve">2025 m. kovo 20 d. </t>
  </si>
  <si>
    <t>A-117</t>
  </si>
  <si>
    <t xml:space="preserve">Žvelgaičių k., Žagarės sen., Joniškio r. </t>
  </si>
  <si>
    <t xml:space="preserve">2025 m. balandžio 11 d. </t>
  </si>
  <si>
    <t>A-146</t>
  </si>
  <si>
    <t>N. K.</t>
  </si>
  <si>
    <t>2025 m. balandžio 11 d</t>
  </si>
  <si>
    <t>A-147</t>
  </si>
  <si>
    <t xml:space="preserve">A. R. </t>
  </si>
  <si>
    <t xml:space="preserve">2025 m. balandžio 25 d. </t>
  </si>
  <si>
    <t>A-168</t>
  </si>
  <si>
    <t>L. K.</t>
  </si>
  <si>
    <t>A-169</t>
  </si>
  <si>
    <t>G. R.</t>
  </si>
  <si>
    <t xml:space="preserve">Tautginių k., Satkūnų  sen., Joniškio r. </t>
  </si>
  <si>
    <t xml:space="preserve">2025 m. gegužės 16 d. </t>
  </si>
  <si>
    <t>A-199</t>
  </si>
  <si>
    <t xml:space="preserve">2025 m. birželio 20 d. </t>
  </si>
  <si>
    <t>A-273</t>
  </si>
  <si>
    <t>Joniškyje</t>
  </si>
  <si>
    <t>A-272</t>
  </si>
  <si>
    <t>A-274</t>
  </si>
  <si>
    <t>R. K.</t>
  </si>
  <si>
    <t xml:space="preserve">2025 m. liepos 17 d. </t>
  </si>
  <si>
    <t>A-312</t>
  </si>
  <si>
    <t xml:space="preserve">R. G. </t>
  </si>
  <si>
    <t xml:space="preserve"> Joniškyje</t>
  </si>
  <si>
    <t>A-313</t>
  </si>
  <si>
    <t>Jurdaičių k., Joniškio r.</t>
  </si>
  <si>
    <t xml:space="preserve">2025 m. spalio 1 d. </t>
  </si>
  <si>
    <t>A-412</t>
  </si>
  <si>
    <t>A-411</t>
  </si>
  <si>
    <t>M. Š.</t>
  </si>
  <si>
    <t>A-413</t>
  </si>
  <si>
    <t xml:space="preserve">D. N. </t>
  </si>
  <si>
    <t>A-414</t>
  </si>
  <si>
    <t>V. A.</t>
  </si>
  <si>
    <t xml:space="preserve">2025 m. spalio 13 d. </t>
  </si>
  <si>
    <t>A-430</t>
  </si>
  <si>
    <t>K. L.</t>
  </si>
  <si>
    <t>A-431</t>
  </si>
  <si>
    <t>A-432</t>
  </si>
  <si>
    <t xml:space="preserve">L. V. </t>
  </si>
  <si>
    <t xml:space="preserve"> A-415</t>
  </si>
  <si>
    <t xml:space="preserve">V. S. </t>
  </si>
  <si>
    <t>A-433</t>
  </si>
  <si>
    <t>A. Č.</t>
  </si>
  <si>
    <t xml:space="preserve">Žagarėje, Joniškio r. </t>
  </si>
  <si>
    <t>A-416</t>
  </si>
  <si>
    <t xml:space="preserve">J. P. </t>
  </si>
  <si>
    <t>Žagarėje, Joniškio r.</t>
  </si>
  <si>
    <t xml:space="preserve">2025 m. spalio 24 d. </t>
  </si>
  <si>
    <t>A-454</t>
  </si>
  <si>
    <t xml:space="preserve">Gataučių k., Gataučių sen., Joniškio r. </t>
  </si>
  <si>
    <t xml:space="preserve">2025 m. lapkričio 17 d. </t>
  </si>
  <si>
    <t xml:space="preserve">J. M. </t>
  </si>
  <si>
    <t xml:space="preserve">A. K. </t>
  </si>
  <si>
    <t>2025 m. lapkričio 17 d</t>
  </si>
  <si>
    <t xml:space="preserve">G. K. </t>
  </si>
  <si>
    <t>Veršių k., Žagarės sen., Joniškio r.</t>
  </si>
  <si>
    <t>2025 m. lapkričio 25 d.</t>
  </si>
  <si>
    <t>A-493</t>
  </si>
  <si>
    <t xml:space="preserve">2025 m. gruodžio 2 d. </t>
  </si>
  <si>
    <t>A-501</t>
  </si>
  <si>
    <t xml:space="preserve">L. M. </t>
  </si>
  <si>
    <t xml:space="preserve">2025 m. gruodžio 18 d. </t>
  </si>
  <si>
    <t>A-525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</si>
</sst>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33F9-D9C2-45D9-B10C-1B169A62E111}">
  <dimension ref="A1:G11"/>
  <sheetViews>
    <sheetView workbookViewId="0">
      <selection activeCell="D20" sqref="D20"/>
    </sheetView>
  </sheetViews>
  <sheetFormatPr defaultRowHeight="15" x14ac:dyDescent="0.25"/>
  <cols>
    <col min="1" max="1" width="6" style="6" customWidth="1"/>
    <col min="2" max="2" width="22.7109375" customWidth="1"/>
    <col min="4" max="4" width="14.140625" customWidth="1"/>
    <col min="5" max="5" width="13.5703125" customWidth="1"/>
    <col min="6" max="6" width="13" customWidth="1"/>
    <col min="7" max="7" width="35" customWidth="1"/>
  </cols>
  <sheetData>
    <row r="1" spans="1:7" ht="71.25" x14ac:dyDescent="0.25">
      <c r="A1" s="1" t="s">
        <v>0</v>
      </c>
      <c r="B1" s="2" t="s">
        <v>2</v>
      </c>
      <c r="C1" s="2" t="s">
        <v>3</v>
      </c>
      <c r="D1" s="2" t="s">
        <v>35</v>
      </c>
      <c r="E1" s="2" t="s">
        <v>11</v>
      </c>
      <c r="F1" s="2" t="s">
        <v>7</v>
      </c>
      <c r="G1" s="2" t="s">
        <v>1</v>
      </c>
    </row>
    <row r="2" spans="1:7" ht="15.75" x14ac:dyDescent="0.25">
      <c r="A2" s="4">
        <v>1</v>
      </c>
      <c r="B2" s="4" t="s">
        <v>8</v>
      </c>
      <c r="C2" s="4" t="s">
        <v>9</v>
      </c>
      <c r="D2" s="4" t="s">
        <v>10</v>
      </c>
      <c r="E2" s="4">
        <v>1</v>
      </c>
      <c r="F2" s="4">
        <v>39.1</v>
      </c>
      <c r="G2" s="8" t="s">
        <v>12</v>
      </c>
    </row>
    <row r="3" spans="1:7" ht="15.75" x14ac:dyDescent="0.25">
      <c r="A3" s="4">
        <v>2</v>
      </c>
      <c r="B3" s="4" t="s">
        <v>13</v>
      </c>
      <c r="C3" s="4" t="s">
        <v>14</v>
      </c>
      <c r="D3" s="4" t="s">
        <v>15</v>
      </c>
      <c r="E3" s="4">
        <v>4</v>
      </c>
      <c r="F3" s="4">
        <v>64.56</v>
      </c>
      <c r="G3" s="8" t="s">
        <v>21</v>
      </c>
    </row>
    <row r="4" spans="1:7" ht="15.75" x14ac:dyDescent="0.25">
      <c r="A4" s="4">
        <v>3</v>
      </c>
      <c r="B4" s="4" t="s">
        <v>16</v>
      </c>
      <c r="C4" s="4" t="s">
        <v>17</v>
      </c>
      <c r="D4" s="4" t="s">
        <v>18</v>
      </c>
      <c r="E4" s="4">
        <v>1</v>
      </c>
      <c r="F4" s="4">
        <v>33.56</v>
      </c>
      <c r="G4" s="8" t="s">
        <v>12</v>
      </c>
    </row>
    <row r="5" spans="1:7" ht="15.75" x14ac:dyDescent="0.25">
      <c r="A5" s="4">
        <v>4</v>
      </c>
      <c r="B5" s="4" t="s">
        <v>16</v>
      </c>
      <c r="C5" s="4" t="s">
        <v>19</v>
      </c>
      <c r="D5" s="4" t="s">
        <v>20</v>
      </c>
      <c r="E5" s="4">
        <v>2</v>
      </c>
      <c r="F5" s="4">
        <v>45.51</v>
      </c>
      <c r="G5" s="8" t="s">
        <v>22</v>
      </c>
    </row>
    <row r="6" spans="1:7" ht="15.75" x14ac:dyDescent="0.25">
      <c r="A6" s="4">
        <v>5</v>
      </c>
      <c r="B6" s="4" t="s">
        <v>23</v>
      </c>
      <c r="C6" s="4" t="s">
        <v>24</v>
      </c>
      <c r="D6" s="4" t="s">
        <v>25</v>
      </c>
      <c r="E6" s="4">
        <v>1</v>
      </c>
      <c r="F6" s="5">
        <v>20.93</v>
      </c>
      <c r="G6" s="8" t="s">
        <v>21</v>
      </c>
    </row>
    <row r="7" spans="1:7" ht="15.75" x14ac:dyDescent="0.25">
      <c r="A7" s="4">
        <v>6</v>
      </c>
      <c r="B7" s="4" t="s">
        <v>23</v>
      </c>
      <c r="C7" s="4" t="s">
        <v>26</v>
      </c>
      <c r="D7" s="4" t="s">
        <v>27</v>
      </c>
      <c r="E7" s="4">
        <v>2</v>
      </c>
      <c r="F7" s="4">
        <v>31.16</v>
      </c>
      <c r="G7" s="8" t="s">
        <v>12</v>
      </c>
    </row>
    <row r="8" spans="1:7" ht="15.75" x14ac:dyDescent="0.25">
      <c r="A8" s="4">
        <v>7</v>
      </c>
      <c r="B8" s="4" t="s">
        <v>28</v>
      </c>
      <c r="C8" s="4" t="s">
        <v>29</v>
      </c>
      <c r="D8" s="4" t="s">
        <v>30</v>
      </c>
      <c r="E8" s="4">
        <v>2</v>
      </c>
      <c r="F8" s="4">
        <v>43.51</v>
      </c>
      <c r="G8" s="8" t="s">
        <v>12</v>
      </c>
    </row>
    <row r="9" spans="1:7" ht="15.75" x14ac:dyDescent="0.25">
      <c r="A9" s="4">
        <v>8</v>
      </c>
      <c r="B9" s="4" t="s">
        <v>31</v>
      </c>
      <c r="C9" s="4" t="s">
        <v>32</v>
      </c>
      <c r="D9" s="4" t="s">
        <v>33</v>
      </c>
      <c r="E9" s="4">
        <v>3</v>
      </c>
      <c r="F9" s="4">
        <v>76.69</v>
      </c>
      <c r="G9" s="8" t="s">
        <v>21</v>
      </c>
    </row>
    <row r="10" spans="1:7" ht="15.75" x14ac:dyDescent="0.25">
      <c r="A10" s="4">
        <v>9</v>
      </c>
      <c r="B10" s="4" t="s">
        <v>31</v>
      </c>
      <c r="C10" s="4" t="s">
        <v>34</v>
      </c>
      <c r="D10" s="4" t="s">
        <v>36</v>
      </c>
      <c r="E10" s="4">
        <v>2</v>
      </c>
      <c r="F10" s="4">
        <v>49.59</v>
      </c>
      <c r="G10" s="8" t="s">
        <v>37</v>
      </c>
    </row>
    <row r="11" spans="1:7" ht="15.75" x14ac:dyDescent="0.25">
      <c r="A11" s="7"/>
      <c r="B11" s="3"/>
      <c r="C11" s="3"/>
      <c r="D11" s="3"/>
      <c r="E11" s="3"/>
      <c r="F11" s="4">
        <f>SUM(F2:F10)</f>
        <v>404.61</v>
      </c>
      <c r="G11" s="3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FE22-9068-4565-9C6B-FD6F4CCB721B}">
  <dimension ref="A1:G10"/>
  <sheetViews>
    <sheetView workbookViewId="0">
      <selection activeCell="E18" sqref="E18"/>
    </sheetView>
  </sheetViews>
  <sheetFormatPr defaultRowHeight="15" x14ac:dyDescent="0.25"/>
  <cols>
    <col min="1" max="1" width="6" customWidth="1"/>
    <col min="2" max="2" width="25.140625" customWidth="1"/>
    <col min="4" max="4" width="14.140625" customWidth="1"/>
    <col min="5" max="5" width="13.5703125" customWidth="1"/>
    <col min="6" max="6" width="13" customWidth="1"/>
    <col min="7" max="7" width="37.140625" customWidth="1"/>
  </cols>
  <sheetData>
    <row r="1" spans="1:7" ht="71.25" x14ac:dyDescent="0.25">
      <c r="A1" s="1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7</v>
      </c>
      <c r="G1" s="2" t="s">
        <v>1</v>
      </c>
    </row>
    <row r="2" spans="1:7" ht="15.75" x14ac:dyDescent="0.25">
      <c r="A2" s="4">
        <v>1</v>
      </c>
      <c r="B2" s="11" t="s">
        <v>242</v>
      </c>
      <c r="C2" s="4" t="s">
        <v>243</v>
      </c>
      <c r="D2" s="4" t="s">
        <v>244</v>
      </c>
      <c r="E2" s="4">
        <v>2</v>
      </c>
      <c r="F2" s="4">
        <v>44.25</v>
      </c>
      <c r="G2" s="8" t="s">
        <v>229</v>
      </c>
    </row>
    <row r="3" spans="1:7" ht="15.75" x14ac:dyDescent="0.25">
      <c r="A3" s="4">
        <v>2</v>
      </c>
      <c r="B3" s="11" t="s">
        <v>245</v>
      </c>
      <c r="C3" s="4" t="s">
        <v>246</v>
      </c>
      <c r="D3" s="4" t="s">
        <v>247</v>
      </c>
      <c r="E3" s="4">
        <v>1</v>
      </c>
      <c r="F3" s="4">
        <v>16.14</v>
      </c>
      <c r="G3" s="8" t="s">
        <v>152</v>
      </c>
    </row>
    <row r="4" spans="1:7" ht="15.75" x14ac:dyDescent="0.25">
      <c r="A4" s="4">
        <v>3</v>
      </c>
      <c r="B4" s="11" t="s">
        <v>248</v>
      </c>
      <c r="C4" s="4" t="s">
        <v>249</v>
      </c>
      <c r="D4" s="4" t="s">
        <v>250</v>
      </c>
      <c r="E4" s="4">
        <v>2</v>
      </c>
      <c r="F4" s="4">
        <v>38.93</v>
      </c>
      <c r="G4" s="8" t="s">
        <v>229</v>
      </c>
    </row>
    <row r="5" spans="1:7" ht="15.75" x14ac:dyDescent="0.25">
      <c r="A5" s="4">
        <v>4</v>
      </c>
      <c r="B5" s="11" t="s">
        <v>248</v>
      </c>
      <c r="C5" s="4" t="s">
        <v>251</v>
      </c>
      <c r="D5" s="4" t="s">
        <v>252</v>
      </c>
      <c r="E5" s="4">
        <v>2</v>
      </c>
      <c r="F5" s="4">
        <v>47.59</v>
      </c>
      <c r="G5" s="8" t="s">
        <v>253</v>
      </c>
    </row>
    <row r="6" spans="1:7" ht="15.75" x14ac:dyDescent="0.25">
      <c r="A6" s="4">
        <v>5</v>
      </c>
      <c r="B6" s="11" t="s">
        <v>254</v>
      </c>
      <c r="C6" s="4" t="s">
        <v>255</v>
      </c>
      <c r="D6" s="4" t="s">
        <v>174</v>
      </c>
      <c r="E6" s="4">
        <v>1</v>
      </c>
      <c r="F6" s="4">
        <v>43.3</v>
      </c>
      <c r="G6" s="8" t="s">
        <v>229</v>
      </c>
    </row>
    <row r="7" spans="1:7" ht="15.75" x14ac:dyDescent="0.25">
      <c r="A7" s="4">
        <v>6</v>
      </c>
      <c r="B7" s="11" t="s">
        <v>256</v>
      </c>
      <c r="C7" s="4" t="s">
        <v>257</v>
      </c>
      <c r="D7" s="4" t="s">
        <v>30</v>
      </c>
      <c r="E7" s="4">
        <v>2</v>
      </c>
      <c r="F7" s="4">
        <v>54.21</v>
      </c>
      <c r="G7" s="8" t="s">
        <v>258</v>
      </c>
    </row>
    <row r="8" spans="1:7" ht="15.75" x14ac:dyDescent="0.25">
      <c r="A8" s="4">
        <v>7</v>
      </c>
      <c r="B8" s="11" t="s">
        <v>256</v>
      </c>
      <c r="C8" s="4" t="s">
        <v>259</v>
      </c>
      <c r="D8" s="4" t="s">
        <v>252</v>
      </c>
      <c r="E8" s="4">
        <v>1</v>
      </c>
      <c r="F8" s="4">
        <v>31.71</v>
      </c>
      <c r="G8" s="8" t="s">
        <v>258</v>
      </c>
    </row>
    <row r="9" spans="1:7" ht="15.75" x14ac:dyDescent="0.25">
      <c r="A9" s="4">
        <v>8</v>
      </c>
      <c r="B9" s="11" t="s">
        <v>256</v>
      </c>
      <c r="C9" s="4" t="s">
        <v>260</v>
      </c>
      <c r="D9" s="4" t="s">
        <v>261</v>
      </c>
      <c r="E9" s="4">
        <v>2</v>
      </c>
      <c r="F9" s="4">
        <v>40.909999999999997</v>
      </c>
      <c r="G9" s="8" t="s">
        <v>229</v>
      </c>
    </row>
    <row r="10" spans="1:7" ht="15.75" x14ac:dyDescent="0.25">
      <c r="A10" s="3"/>
      <c r="B10" s="3"/>
      <c r="C10" s="3"/>
      <c r="D10" s="3"/>
      <c r="E10" s="3"/>
      <c r="F10" s="4">
        <f>SUM(F2:F9)</f>
        <v>317.03999999999996</v>
      </c>
      <c r="G1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2FF6-CC86-486A-B788-3B341FCD6C3D}">
  <dimension ref="A1:G4"/>
  <sheetViews>
    <sheetView workbookViewId="0">
      <selection activeCell="D20" sqref="D20"/>
    </sheetView>
  </sheetViews>
  <sheetFormatPr defaultRowHeight="15" x14ac:dyDescent="0.25"/>
  <cols>
    <col min="1" max="1" width="6" customWidth="1"/>
    <col min="2" max="2" width="25.140625" customWidth="1"/>
    <col min="4" max="4" width="14.140625" customWidth="1"/>
    <col min="5" max="5" width="13.5703125" customWidth="1"/>
    <col min="6" max="6" width="13" customWidth="1"/>
    <col min="7" max="7" width="37.140625" customWidth="1"/>
  </cols>
  <sheetData>
    <row r="1" spans="1:7" ht="71.25" x14ac:dyDescent="0.25">
      <c r="A1" s="1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7</v>
      </c>
      <c r="G1" s="2" t="s">
        <v>1</v>
      </c>
    </row>
    <row r="2" spans="1:7" ht="15.75" x14ac:dyDescent="0.25">
      <c r="A2" s="4">
        <v>1</v>
      </c>
      <c r="B2" s="11" t="s">
        <v>262</v>
      </c>
      <c r="C2" s="4" t="s">
        <v>263</v>
      </c>
      <c r="D2" s="4" t="s">
        <v>264</v>
      </c>
      <c r="E2" s="4">
        <v>2</v>
      </c>
      <c r="F2" s="4">
        <v>33.61</v>
      </c>
      <c r="G2" s="8" t="s">
        <v>265</v>
      </c>
    </row>
    <row r="3" spans="1:7" ht="15.75" x14ac:dyDescent="0.25">
      <c r="A3" s="4">
        <v>2</v>
      </c>
      <c r="B3" s="11" t="s">
        <v>262</v>
      </c>
      <c r="C3" s="4" t="s">
        <v>266</v>
      </c>
      <c r="D3" s="4" t="s">
        <v>69</v>
      </c>
      <c r="E3" s="4">
        <v>2</v>
      </c>
      <c r="F3" s="4">
        <v>52.23</v>
      </c>
      <c r="G3" s="8" t="s">
        <v>267</v>
      </c>
    </row>
    <row r="4" spans="1:7" ht="15.75" x14ac:dyDescent="0.25">
      <c r="A4" s="3"/>
      <c r="B4" s="3"/>
      <c r="C4" s="3"/>
      <c r="D4" s="3"/>
      <c r="E4" s="3"/>
      <c r="F4" s="4">
        <f>SUM(F2:F3)</f>
        <v>85.84</v>
      </c>
      <c r="G4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A04C-99F0-4BDD-87C1-7CDAF5AE3D6A}">
  <dimension ref="A1:G19"/>
  <sheetViews>
    <sheetView tabSelected="1" workbookViewId="0">
      <selection activeCell="M22" sqref="M22"/>
    </sheetView>
  </sheetViews>
  <sheetFormatPr defaultRowHeight="15" x14ac:dyDescent="0.25"/>
  <cols>
    <col min="1" max="1" width="6" customWidth="1"/>
    <col min="2" max="2" width="25.140625" customWidth="1"/>
    <col min="4" max="4" width="14.140625" customWidth="1"/>
    <col min="5" max="5" width="13.5703125" customWidth="1"/>
    <col min="6" max="6" width="13" customWidth="1"/>
    <col min="7" max="7" width="37.140625" customWidth="1"/>
  </cols>
  <sheetData>
    <row r="1" spans="1:7" ht="71.25" x14ac:dyDescent="0.25">
      <c r="A1" s="1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7</v>
      </c>
      <c r="G1" s="2" t="s">
        <v>1</v>
      </c>
    </row>
    <row r="2" spans="1:7" ht="15.75" x14ac:dyDescent="0.25">
      <c r="A2" s="4">
        <v>1</v>
      </c>
      <c r="B2" s="11" t="s">
        <v>268</v>
      </c>
      <c r="C2" s="4" t="s">
        <v>269</v>
      </c>
      <c r="D2" s="4" t="s">
        <v>261</v>
      </c>
      <c r="E2" s="4">
        <v>2</v>
      </c>
      <c r="F2" s="4">
        <v>45.82</v>
      </c>
      <c r="G2" s="8" t="s">
        <v>265</v>
      </c>
    </row>
    <row r="3" spans="1:7" ht="15.75" x14ac:dyDescent="0.25">
      <c r="A3" s="4">
        <v>2</v>
      </c>
      <c r="B3" s="11" t="s">
        <v>268</v>
      </c>
      <c r="C3" s="4" t="s">
        <v>270</v>
      </c>
      <c r="D3" s="4" t="s">
        <v>271</v>
      </c>
      <c r="E3" s="4">
        <v>2</v>
      </c>
      <c r="F3" s="4">
        <v>34.6</v>
      </c>
      <c r="G3" s="8" t="s">
        <v>98</v>
      </c>
    </row>
    <row r="4" spans="1:7" ht="15.75" x14ac:dyDescent="0.25">
      <c r="A4" s="4">
        <v>3</v>
      </c>
      <c r="B4" s="11" t="s">
        <v>268</v>
      </c>
      <c r="C4" s="4" t="s">
        <v>272</v>
      </c>
      <c r="D4" s="4" t="s">
        <v>273</v>
      </c>
      <c r="E4" s="4">
        <v>1</v>
      </c>
      <c r="F4" s="4">
        <v>43.3</v>
      </c>
      <c r="G4" s="8" t="s">
        <v>98</v>
      </c>
    </row>
    <row r="5" spans="1:7" ht="15.75" x14ac:dyDescent="0.25">
      <c r="A5" s="4">
        <v>4</v>
      </c>
      <c r="B5" s="11" t="s">
        <v>268</v>
      </c>
      <c r="C5" s="4" t="s">
        <v>274</v>
      </c>
      <c r="D5" s="4" t="s">
        <v>275</v>
      </c>
      <c r="E5" s="4">
        <v>1</v>
      </c>
      <c r="F5" s="4">
        <v>33.479999999999997</v>
      </c>
      <c r="G5" s="8" t="s">
        <v>12</v>
      </c>
    </row>
    <row r="6" spans="1:7" ht="15.75" x14ac:dyDescent="0.25">
      <c r="A6" s="4">
        <v>5</v>
      </c>
      <c r="B6" s="11" t="s">
        <v>268</v>
      </c>
      <c r="C6" s="4" t="s">
        <v>282</v>
      </c>
      <c r="D6" s="4" t="s">
        <v>283</v>
      </c>
      <c r="E6" s="4">
        <v>2</v>
      </c>
      <c r="F6" s="4">
        <v>53.5</v>
      </c>
      <c r="G6" s="8" t="s">
        <v>163</v>
      </c>
    </row>
    <row r="7" spans="1:7" ht="15.75" x14ac:dyDescent="0.25">
      <c r="A7" s="4">
        <v>6</v>
      </c>
      <c r="B7" s="11" t="s">
        <v>268</v>
      </c>
      <c r="C7" s="4" t="s">
        <v>287</v>
      </c>
      <c r="D7" s="4" t="s">
        <v>288</v>
      </c>
      <c r="E7" s="4">
        <v>2</v>
      </c>
      <c r="F7" s="4">
        <v>34.89</v>
      </c>
      <c r="G7" s="8" t="s">
        <v>289</v>
      </c>
    </row>
    <row r="8" spans="1:7" ht="15.75" x14ac:dyDescent="0.25">
      <c r="A8" s="4">
        <v>7</v>
      </c>
      <c r="B8" s="11" t="s">
        <v>276</v>
      </c>
      <c r="C8" s="4" t="s">
        <v>277</v>
      </c>
      <c r="D8" s="4" t="s">
        <v>278</v>
      </c>
      <c r="E8" s="4">
        <v>3</v>
      </c>
      <c r="F8" s="4">
        <v>73.569999999999993</v>
      </c>
      <c r="G8" s="8" t="s">
        <v>12</v>
      </c>
    </row>
    <row r="9" spans="1:7" ht="15.75" x14ac:dyDescent="0.25">
      <c r="A9" s="4">
        <v>8</v>
      </c>
      <c r="B9" s="11" t="s">
        <v>276</v>
      </c>
      <c r="C9" s="4" t="s">
        <v>279</v>
      </c>
      <c r="D9" s="4" t="s">
        <v>88</v>
      </c>
      <c r="E9" s="4">
        <v>1</v>
      </c>
      <c r="F9" s="4">
        <v>34.93</v>
      </c>
      <c r="G9" s="8" t="s">
        <v>12</v>
      </c>
    </row>
    <row r="10" spans="1:7" ht="15.75" x14ac:dyDescent="0.25">
      <c r="A10" s="4">
        <v>9</v>
      </c>
      <c r="B10" s="11" t="s">
        <v>276</v>
      </c>
      <c r="C10" s="4" t="s">
        <v>280</v>
      </c>
      <c r="D10" s="4" t="s">
        <v>281</v>
      </c>
      <c r="E10" s="4">
        <v>1</v>
      </c>
      <c r="F10" s="4">
        <v>35.840000000000003</v>
      </c>
      <c r="G10" s="8" t="s">
        <v>12</v>
      </c>
    </row>
    <row r="11" spans="1:7" ht="15.75" x14ac:dyDescent="0.25">
      <c r="A11" s="4">
        <v>10</v>
      </c>
      <c r="B11" s="11" t="s">
        <v>276</v>
      </c>
      <c r="C11" s="4" t="s">
        <v>284</v>
      </c>
      <c r="D11" s="4" t="s">
        <v>285</v>
      </c>
      <c r="E11" s="4">
        <v>4</v>
      </c>
      <c r="F11" s="4">
        <v>94.26</v>
      </c>
      <c r="G11" s="8" t="s">
        <v>286</v>
      </c>
    </row>
    <row r="12" spans="1:7" ht="15.75" x14ac:dyDescent="0.25">
      <c r="A12" s="4">
        <v>11</v>
      </c>
      <c r="B12" s="11" t="s">
        <v>290</v>
      </c>
      <c r="C12" s="4" t="s">
        <v>291</v>
      </c>
      <c r="D12" s="4" t="s">
        <v>165</v>
      </c>
      <c r="E12" s="4">
        <v>3</v>
      </c>
      <c r="F12" s="4">
        <v>85.91</v>
      </c>
      <c r="G12" s="8" t="s">
        <v>292</v>
      </c>
    </row>
    <row r="13" spans="1:7" ht="15.75" x14ac:dyDescent="0.25">
      <c r="A13" s="4">
        <v>12</v>
      </c>
      <c r="B13" s="11" t="s">
        <v>293</v>
      </c>
      <c r="C13" s="4" t="s">
        <v>59</v>
      </c>
      <c r="D13" s="4" t="s">
        <v>294</v>
      </c>
      <c r="E13" s="4">
        <v>1</v>
      </c>
      <c r="F13" s="4">
        <v>32.909999999999997</v>
      </c>
      <c r="G13" s="8" t="s">
        <v>12</v>
      </c>
    </row>
    <row r="14" spans="1:7" ht="15.75" x14ac:dyDescent="0.25">
      <c r="A14" s="4">
        <v>13</v>
      </c>
      <c r="B14" s="11" t="s">
        <v>293</v>
      </c>
      <c r="C14" s="4" t="s">
        <v>61</v>
      </c>
      <c r="D14" s="4" t="s">
        <v>295</v>
      </c>
      <c r="E14" s="4">
        <v>1</v>
      </c>
      <c r="F14" s="4">
        <v>28.41</v>
      </c>
      <c r="G14" s="8" t="s">
        <v>12</v>
      </c>
    </row>
    <row r="15" spans="1:7" ht="15.75" x14ac:dyDescent="0.25">
      <c r="A15" s="4">
        <v>14</v>
      </c>
      <c r="B15" s="11" t="s">
        <v>296</v>
      </c>
      <c r="C15" s="4" t="s">
        <v>62</v>
      </c>
      <c r="D15" s="4" t="s">
        <v>297</v>
      </c>
      <c r="E15" s="4">
        <v>3</v>
      </c>
      <c r="F15" s="4">
        <v>68.28</v>
      </c>
      <c r="G15" s="8" t="s">
        <v>298</v>
      </c>
    </row>
    <row r="16" spans="1:7" ht="15.75" x14ac:dyDescent="0.25">
      <c r="A16" s="4">
        <v>15</v>
      </c>
      <c r="B16" s="11" t="s">
        <v>299</v>
      </c>
      <c r="C16" s="4" t="s">
        <v>300</v>
      </c>
      <c r="D16" s="4" t="s">
        <v>192</v>
      </c>
      <c r="E16" s="4">
        <v>1</v>
      </c>
      <c r="F16" s="4">
        <v>27.97</v>
      </c>
      <c r="G16" s="8" t="s">
        <v>12</v>
      </c>
    </row>
    <row r="17" spans="1:7" ht="15.75" x14ac:dyDescent="0.25">
      <c r="A17" s="4">
        <v>16</v>
      </c>
      <c r="B17" s="11" t="s">
        <v>301</v>
      </c>
      <c r="C17" s="4" t="s">
        <v>302</v>
      </c>
      <c r="D17" s="4" t="s">
        <v>303</v>
      </c>
      <c r="E17" s="4">
        <v>1</v>
      </c>
      <c r="F17" s="4">
        <v>30.1</v>
      </c>
      <c r="G17" s="8" t="s">
        <v>12</v>
      </c>
    </row>
    <row r="18" spans="1:7" ht="15.75" x14ac:dyDescent="0.25">
      <c r="A18" s="4">
        <v>17</v>
      </c>
      <c r="B18" s="11" t="s">
        <v>304</v>
      </c>
      <c r="C18" s="4" t="s">
        <v>305</v>
      </c>
      <c r="D18" s="4" t="s">
        <v>264</v>
      </c>
      <c r="E18" s="4">
        <v>1</v>
      </c>
      <c r="F18" s="4">
        <v>31.71</v>
      </c>
      <c r="G18" s="8" t="s">
        <v>12</v>
      </c>
    </row>
    <row r="19" spans="1:7" ht="15.75" x14ac:dyDescent="0.25">
      <c r="A19" s="3"/>
      <c r="B19" s="3"/>
      <c r="C19" s="3"/>
      <c r="D19" s="3"/>
      <c r="E19" s="3"/>
      <c r="F19" s="4">
        <f>SUM(F2:F18)</f>
        <v>789.4799999999999</v>
      </c>
      <c r="G1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9746-18C2-43E7-8A49-A733B0D6F8FF}">
  <dimension ref="A1:G12"/>
  <sheetViews>
    <sheetView workbookViewId="0">
      <selection activeCell="G2" sqref="G2"/>
    </sheetView>
  </sheetViews>
  <sheetFormatPr defaultRowHeight="15" x14ac:dyDescent="0.25"/>
  <cols>
    <col min="1" max="1" width="6" style="6" customWidth="1"/>
    <col min="2" max="2" width="22.7109375" customWidth="1"/>
    <col min="4" max="4" width="14.140625" customWidth="1"/>
    <col min="5" max="5" width="13.5703125" customWidth="1"/>
    <col min="6" max="6" width="13" customWidth="1"/>
    <col min="7" max="7" width="41.42578125" customWidth="1"/>
  </cols>
  <sheetData>
    <row r="1" spans="1:7" ht="71.25" x14ac:dyDescent="0.25">
      <c r="A1" s="1" t="s">
        <v>0</v>
      </c>
      <c r="B1" s="2" t="s">
        <v>2</v>
      </c>
      <c r="C1" s="2" t="s">
        <v>3</v>
      </c>
      <c r="D1" s="2" t="s">
        <v>4</v>
      </c>
      <c r="E1" s="2" t="s">
        <v>11</v>
      </c>
      <c r="F1" s="2" t="s">
        <v>7</v>
      </c>
      <c r="G1" s="2" t="s">
        <v>1</v>
      </c>
    </row>
    <row r="2" spans="1:7" ht="15.75" x14ac:dyDescent="0.25">
      <c r="A2" s="4">
        <v>1</v>
      </c>
      <c r="B2" s="8" t="s">
        <v>38</v>
      </c>
      <c r="C2" s="4" t="s">
        <v>39</v>
      </c>
      <c r="D2" s="4" t="s">
        <v>40</v>
      </c>
      <c r="E2" s="4">
        <v>2</v>
      </c>
      <c r="F2" s="4">
        <v>42.08</v>
      </c>
      <c r="G2" s="11" t="s">
        <v>41</v>
      </c>
    </row>
    <row r="3" spans="1:7" ht="15.75" x14ac:dyDescent="0.25">
      <c r="A3" s="4">
        <v>2</v>
      </c>
      <c r="B3" s="8" t="s">
        <v>42</v>
      </c>
      <c r="C3" s="4" t="s">
        <v>43</v>
      </c>
      <c r="D3" s="4" t="s">
        <v>46</v>
      </c>
      <c r="E3" s="4">
        <v>1</v>
      </c>
      <c r="F3" s="4">
        <v>43.08</v>
      </c>
      <c r="G3" s="11" t="s">
        <v>73</v>
      </c>
    </row>
    <row r="4" spans="1:7" ht="15.75" x14ac:dyDescent="0.25">
      <c r="A4" s="4">
        <v>3</v>
      </c>
      <c r="B4" s="8" t="s">
        <v>44</v>
      </c>
      <c r="C4" s="4" t="s">
        <v>45</v>
      </c>
      <c r="D4" s="4" t="s">
        <v>47</v>
      </c>
      <c r="E4" s="4">
        <v>2</v>
      </c>
      <c r="F4" s="4">
        <v>45.66</v>
      </c>
      <c r="G4" s="13" t="s">
        <v>74</v>
      </c>
    </row>
    <row r="5" spans="1:7" ht="18.75" customHeight="1" x14ac:dyDescent="0.25">
      <c r="A5" s="4">
        <v>4</v>
      </c>
      <c r="B5" s="8" t="s">
        <v>48</v>
      </c>
      <c r="C5" s="4" t="s">
        <v>49</v>
      </c>
      <c r="D5" s="4" t="s">
        <v>50</v>
      </c>
      <c r="E5" s="4">
        <v>2</v>
      </c>
      <c r="F5" s="4">
        <v>34.51</v>
      </c>
      <c r="G5" s="13" t="s">
        <v>75</v>
      </c>
    </row>
    <row r="6" spans="1:7" ht="15.75" x14ac:dyDescent="0.25">
      <c r="A6" s="4">
        <v>5</v>
      </c>
      <c r="B6" s="12" t="s">
        <v>51</v>
      </c>
      <c r="C6" s="4" t="s">
        <v>52</v>
      </c>
      <c r="D6" s="4" t="s">
        <v>53</v>
      </c>
      <c r="E6" s="4">
        <v>2</v>
      </c>
      <c r="F6" s="10">
        <v>43.2</v>
      </c>
      <c r="G6" s="11" t="s">
        <v>73</v>
      </c>
    </row>
    <row r="7" spans="1:7" ht="15.75" x14ac:dyDescent="0.25">
      <c r="A7" s="4">
        <v>6</v>
      </c>
      <c r="B7" s="8" t="s">
        <v>54</v>
      </c>
      <c r="C7" s="4" t="s">
        <v>55</v>
      </c>
      <c r="D7" s="4" t="s">
        <v>56</v>
      </c>
      <c r="E7" s="4">
        <v>2</v>
      </c>
      <c r="F7" s="4">
        <v>39.31</v>
      </c>
      <c r="G7" s="11" t="s">
        <v>73</v>
      </c>
    </row>
    <row r="8" spans="1:7" ht="16.5" customHeight="1" x14ac:dyDescent="0.25">
      <c r="A8" s="4">
        <v>7</v>
      </c>
      <c r="B8" s="12" t="s">
        <v>54</v>
      </c>
      <c r="C8" s="4" t="s">
        <v>57</v>
      </c>
      <c r="D8" s="4" t="s">
        <v>58</v>
      </c>
      <c r="E8" s="4">
        <v>2</v>
      </c>
      <c r="F8" s="4">
        <v>54.19</v>
      </c>
      <c r="G8" s="13" t="s">
        <v>76</v>
      </c>
    </row>
    <row r="9" spans="1:7" ht="15.75" x14ac:dyDescent="0.25">
      <c r="A9" s="4">
        <v>8</v>
      </c>
      <c r="B9" s="8" t="s">
        <v>54</v>
      </c>
      <c r="C9" s="4" t="s">
        <v>59</v>
      </c>
      <c r="D9" s="4" t="s">
        <v>60</v>
      </c>
      <c r="E9" s="4">
        <v>2</v>
      </c>
      <c r="F9" s="4">
        <v>51.29</v>
      </c>
      <c r="G9" s="11" t="s">
        <v>77</v>
      </c>
    </row>
    <row r="10" spans="1:7" ht="16.5" customHeight="1" x14ac:dyDescent="0.25">
      <c r="A10" s="4">
        <v>9</v>
      </c>
      <c r="B10" s="8" t="s">
        <v>54</v>
      </c>
      <c r="C10" s="4" t="s">
        <v>61</v>
      </c>
      <c r="D10" s="4" t="s">
        <v>50</v>
      </c>
      <c r="E10" s="4">
        <v>2</v>
      </c>
      <c r="F10" s="4">
        <v>32.53</v>
      </c>
      <c r="G10" s="13" t="s">
        <v>77</v>
      </c>
    </row>
    <row r="11" spans="1:7" ht="15.75" x14ac:dyDescent="0.25">
      <c r="A11" s="4">
        <v>10</v>
      </c>
      <c r="B11" s="8" t="s">
        <v>51</v>
      </c>
      <c r="C11" s="4" t="s">
        <v>62</v>
      </c>
      <c r="D11" s="4" t="s">
        <v>63</v>
      </c>
      <c r="E11" s="4">
        <v>2</v>
      </c>
      <c r="F11" s="4">
        <v>34.51</v>
      </c>
      <c r="G11" s="11" t="s">
        <v>77</v>
      </c>
    </row>
    <row r="12" spans="1:7" ht="15.75" x14ac:dyDescent="0.25">
      <c r="A12" s="7"/>
      <c r="B12" s="3"/>
      <c r="C12" s="3"/>
      <c r="D12" s="3"/>
      <c r="E12" s="3"/>
      <c r="F12" s="4">
        <f>SUM(F2:F11)</f>
        <v>420.36</v>
      </c>
      <c r="G12" s="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B1FA-FFF8-426E-BC50-A12581433E2C}">
  <dimension ref="A1:H19"/>
  <sheetViews>
    <sheetView workbookViewId="0">
      <selection activeCell="A2" sqref="A2:G2"/>
    </sheetView>
  </sheetViews>
  <sheetFormatPr defaultRowHeight="15.75" x14ac:dyDescent="0.25"/>
  <cols>
    <col min="1" max="1" width="6" style="16" customWidth="1"/>
    <col min="2" max="2" width="25" style="16" customWidth="1"/>
    <col min="3" max="3" width="9.140625" style="16"/>
    <col min="4" max="4" width="14.140625" style="16" customWidth="1"/>
    <col min="5" max="6" width="13" style="16" customWidth="1"/>
    <col min="7" max="7" width="38.5703125" style="16" customWidth="1"/>
    <col min="8" max="16384" width="9.140625" style="16"/>
  </cols>
  <sheetData>
    <row r="1" spans="1:8" ht="78.75" x14ac:dyDescent="0.25">
      <c r="A1" s="14" t="s">
        <v>0</v>
      </c>
      <c r="B1" s="15" t="s">
        <v>2</v>
      </c>
      <c r="C1" s="15" t="s">
        <v>3</v>
      </c>
      <c r="D1" s="15" t="s">
        <v>5</v>
      </c>
      <c r="E1" s="15" t="s">
        <v>6</v>
      </c>
      <c r="F1" s="15" t="s">
        <v>7</v>
      </c>
      <c r="G1" s="15" t="s">
        <v>1</v>
      </c>
    </row>
    <row r="2" spans="1:8" x14ac:dyDescent="0.25">
      <c r="A2" s="4">
        <v>1</v>
      </c>
      <c r="B2" s="11" t="s">
        <v>64</v>
      </c>
      <c r="C2" s="4" t="s">
        <v>65</v>
      </c>
      <c r="D2" s="4" t="s">
        <v>66</v>
      </c>
      <c r="E2" s="4">
        <v>2</v>
      </c>
      <c r="F2" s="4">
        <v>35.89</v>
      </c>
      <c r="G2" s="8" t="s">
        <v>73</v>
      </c>
      <c r="H2" s="9"/>
    </row>
    <row r="3" spans="1:8" x14ac:dyDescent="0.25">
      <c r="A3" s="18">
        <v>2</v>
      </c>
      <c r="B3" s="11" t="s">
        <v>67</v>
      </c>
      <c r="C3" s="4" t="s">
        <v>68</v>
      </c>
      <c r="D3" s="4" t="s">
        <v>69</v>
      </c>
      <c r="E3" s="4">
        <v>3</v>
      </c>
      <c r="F3" s="4">
        <v>61.43</v>
      </c>
      <c r="G3" s="8" t="s">
        <v>73</v>
      </c>
    </row>
    <row r="4" spans="1:8" x14ac:dyDescent="0.25">
      <c r="A4" s="18">
        <v>3</v>
      </c>
      <c r="B4" s="11" t="s">
        <v>70</v>
      </c>
      <c r="C4" s="4" t="s">
        <v>71</v>
      </c>
      <c r="D4" s="4" t="s">
        <v>72</v>
      </c>
      <c r="E4" s="4">
        <v>3</v>
      </c>
      <c r="F4" s="4">
        <v>74.739999999999995</v>
      </c>
      <c r="G4" s="8" t="s">
        <v>73</v>
      </c>
    </row>
    <row r="5" spans="1:8" x14ac:dyDescent="0.25">
      <c r="A5" s="18">
        <v>4</v>
      </c>
      <c r="B5" s="11" t="s">
        <v>78</v>
      </c>
      <c r="C5" s="4" t="s">
        <v>79</v>
      </c>
      <c r="D5" s="4" t="s">
        <v>80</v>
      </c>
      <c r="E5" s="4">
        <v>2</v>
      </c>
      <c r="F5" s="4">
        <v>40.6</v>
      </c>
      <c r="G5" s="8" t="s">
        <v>73</v>
      </c>
    </row>
    <row r="6" spans="1:8" x14ac:dyDescent="0.25">
      <c r="A6" s="18">
        <v>5</v>
      </c>
      <c r="B6" s="11" t="s">
        <v>78</v>
      </c>
      <c r="C6" s="4" t="s">
        <v>81</v>
      </c>
      <c r="D6" s="4" t="s">
        <v>82</v>
      </c>
      <c r="E6" s="4">
        <v>2</v>
      </c>
      <c r="F6" s="4">
        <v>43.51</v>
      </c>
      <c r="G6" s="8" t="s">
        <v>73</v>
      </c>
    </row>
    <row r="7" spans="1:8" x14ac:dyDescent="0.25">
      <c r="A7" s="18">
        <v>6</v>
      </c>
      <c r="B7" s="11" t="s">
        <v>83</v>
      </c>
      <c r="C7" s="4" t="s">
        <v>84</v>
      </c>
      <c r="D7" s="4" t="s">
        <v>85</v>
      </c>
      <c r="E7" s="4">
        <v>3</v>
      </c>
      <c r="F7" s="4">
        <v>54.8</v>
      </c>
      <c r="G7" s="8" t="s">
        <v>89</v>
      </c>
    </row>
    <row r="8" spans="1:8" x14ac:dyDescent="0.25">
      <c r="A8" s="18">
        <v>7</v>
      </c>
      <c r="B8" s="11" t="s">
        <v>86</v>
      </c>
      <c r="C8" s="4" t="s">
        <v>87</v>
      </c>
      <c r="D8" s="4" t="s">
        <v>88</v>
      </c>
      <c r="E8" s="4">
        <v>3</v>
      </c>
      <c r="F8" s="4">
        <v>58.17</v>
      </c>
      <c r="G8" s="8" t="s">
        <v>73</v>
      </c>
    </row>
    <row r="9" spans="1:8" x14ac:dyDescent="0.25">
      <c r="A9" s="18">
        <v>8</v>
      </c>
      <c r="B9" s="11" t="s">
        <v>86</v>
      </c>
      <c r="C9" s="4" t="s">
        <v>90</v>
      </c>
      <c r="D9" s="4" t="s">
        <v>91</v>
      </c>
      <c r="E9" s="4">
        <v>3</v>
      </c>
      <c r="F9" s="4">
        <v>76.77</v>
      </c>
      <c r="G9" s="8" t="s">
        <v>92</v>
      </c>
    </row>
    <row r="10" spans="1:8" x14ac:dyDescent="0.25">
      <c r="A10" s="17"/>
      <c r="B10" s="17"/>
      <c r="C10" s="18"/>
      <c r="D10" s="18"/>
      <c r="E10" s="18"/>
      <c r="F10" s="18"/>
      <c r="G10" s="19"/>
    </row>
    <row r="11" spans="1:8" x14ac:dyDescent="0.25">
      <c r="A11" s="17"/>
      <c r="B11" s="17"/>
      <c r="C11" s="18"/>
      <c r="D11" s="18"/>
      <c r="E11" s="18"/>
      <c r="F11" s="18"/>
      <c r="G11" s="19"/>
    </row>
    <row r="12" spans="1:8" x14ac:dyDescent="0.25">
      <c r="A12" s="17"/>
      <c r="B12" s="17"/>
      <c r="C12" s="18"/>
      <c r="D12" s="18"/>
      <c r="E12" s="18"/>
      <c r="F12" s="18"/>
      <c r="G12" s="19"/>
    </row>
    <row r="13" spans="1:8" x14ac:dyDescent="0.25">
      <c r="A13" s="17"/>
      <c r="B13" s="17"/>
      <c r="C13" s="18"/>
      <c r="D13" s="18"/>
      <c r="E13" s="18"/>
      <c r="F13" s="18"/>
      <c r="G13" s="19"/>
    </row>
    <row r="14" spans="1:8" x14ac:dyDescent="0.25">
      <c r="A14" s="17"/>
      <c r="B14" s="17"/>
      <c r="C14" s="18"/>
      <c r="D14" s="18"/>
      <c r="E14" s="18"/>
      <c r="F14" s="18"/>
      <c r="G14" s="19"/>
    </row>
    <row r="15" spans="1:8" x14ac:dyDescent="0.25">
      <c r="A15" s="17"/>
      <c r="B15" s="17"/>
      <c r="C15" s="18"/>
      <c r="D15" s="18"/>
      <c r="E15" s="18"/>
      <c r="F15" s="18"/>
      <c r="G15" s="19"/>
    </row>
    <row r="16" spans="1:8" x14ac:dyDescent="0.25">
      <c r="A16" s="17"/>
      <c r="B16" s="17"/>
      <c r="C16" s="18"/>
      <c r="D16" s="18"/>
      <c r="E16" s="18"/>
      <c r="F16" s="18"/>
      <c r="G16" s="19"/>
    </row>
    <row r="17" spans="1:7" x14ac:dyDescent="0.25">
      <c r="A17" s="17"/>
      <c r="B17" s="17"/>
      <c r="C17" s="18"/>
      <c r="D17" s="18"/>
      <c r="E17" s="18"/>
      <c r="F17" s="18"/>
      <c r="G17" s="19"/>
    </row>
    <row r="18" spans="1:7" x14ac:dyDescent="0.25">
      <c r="A18" s="17"/>
      <c r="B18" s="17"/>
      <c r="C18" s="17"/>
      <c r="D18" s="17"/>
      <c r="E18" s="17"/>
      <c r="F18" s="17"/>
      <c r="G18" s="19"/>
    </row>
    <row r="19" spans="1:7" x14ac:dyDescent="0.25">
      <c r="A19" s="17"/>
      <c r="B19" s="17"/>
      <c r="C19" s="17"/>
      <c r="D19" s="17"/>
      <c r="E19" s="17"/>
      <c r="F19" s="17">
        <f>SUM(F2:F18)</f>
        <v>445.91</v>
      </c>
      <c r="G19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8139-75C5-48AC-8A01-FC61F3894A5F}">
  <dimension ref="A1:G19"/>
  <sheetViews>
    <sheetView workbookViewId="0">
      <selection sqref="A1:XFD1048576"/>
    </sheetView>
  </sheetViews>
  <sheetFormatPr defaultRowHeight="15" x14ac:dyDescent="0.25"/>
  <cols>
    <col min="1" max="1" width="6" customWidth="1"/>
    <col min="2" max="2" width="20.85546875" customWidth="1"/>
    <col min="3" max="3" width="9.140625" customWidth="1"/>
    <col min="4" max="4" width="14.140625" customWidth="1"/>
    <col min="5" max="5" width="13.5703125" customWidth="1"/>
    <col min="6" max="6" width="13" customWidth="1"/>
    <col min="7" max="7" width="37.140625" customWidth="1"/>
  </cols>
  <sheetData>
    <row r="1" spans="1:7" ht="71.25" x14ac:dyDescent="0.25">
      <c r="A1" s="1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7</v>
      </c>
      <c r="G1" s="2" t="s">
        <v>1</v>
      </c>
    </row>
    <row r="2" spans="1:7" ht="15.75" x14ac:dyDescent="0.25">
      <c r="A2" s="4">
        <v>1</v>
      </c>
      <c r="B2" s="11" t="s">
        <v>93</v>
      </c>
      <c r="C2" s="4" t="s">
        <v>94</v>
      </c>
      <c r="D2" s="4" t="s">
        <v>95</v>
      </c>
      <c r="E2" s="4">
        <v>2</v>
      </c>
      <c r="F2" s="4">
        <v>54.46</v>
      </c>
      <c r="G2" s="8" t="s">
        <v>73</v>
      </c>
    </row>
    <row r="3" spans="1:7" ht="15.75" x14ac:dyDescent="0.25">
      <c r="A3" s="4">
        <v>2</v>
      </c>
      <c r="B3" s="11" t="s">
        <v>93</v>
      </c>
      <c r="C3" s="4" t="s">
        <v>96</v>
      </c>
      <c r="D3" s="4" t="s">
        <v>97</v>
      </c>
      <c r="E3" s="4">
        <v>3</v>
      </c>
      <c r="F3" s="4">
        <v>64.12</v>
      </c>
      <c r="G3" s="8" t="s">
        <v>98</v>
      </c>
    </row>
    <row r="4" spans="1:7" ht="15.75" x14ac:dyDescent="0.25">
      <c r="A4" s="4">
        <v>3</v>
      </c>
      <c r="B4" s="11" t="s">
        <v>99</v>
      </c>
      <c r="C4" s="4" t="s">
        <v>100</v>
      </c>
      <c r="D4" s="4" t="s">
        <v>101</v>
      </c>
      <c r="E4" s="4">
        <v>1</v>
      </c>
      <c r="F4" s="4">
        <v>37.28</v>
      </c>
      <c r="G4" s="8" t="s">
        <v>102</v>
      </c>
    </row>
    <row r="5" spans="1:7" ht="15.75" x14ac:dyDescent="0.25">
      <c r="A5" s="4">
        <v>4</v>
      </c>
      <c r="B5" s="11" t="s">
        <v>99</v>
      </c>
      <c r="C5" s="4" t="s">
        <v>103</v>
      </c>
      <c r="D5" s="4" t="s">
        <v>60</v>
      </c>
      <c r="E5" s="4">
        <v>2</v>
      </c>
      <c r="F5" s="4">
        <v>50.76</v>
      </c>
      <c r="G5" s="8" t="s">
        <v>98</v>
      </c>
    </row>
    <row r="6" spans="1:7" ht="15.75" x14ac:dyDescent="0.25">
      <c r="A6" s="4">
        <v>5</v>
      </c>
      <c r="B6" s="11" t="s">
        <v>104</v>
      </c>
      <c r="C6" s="4" t="s">
        <v>105</v>
      </c>
      <c r="D6" s="4" t="s">
        <v>91</v>
      </c>
      <c r="E6" s="4">
        <v>3</v>
      </c>
      <c r="F6" s="4">
        <v>73.52</v>
      </c>
      <c r="G6" s="8" t="s">
        <v>12</v>
      </c>
    </row>
    <row r="7" spans="1:7" ht="15.75" x14ac:dyDescent="0.25">
      <c r="A7" s="4">
        <v>6</v>
      </c>
      <c r="B7" s="11" t="s">
        <v>104</v>
      </c>
      <c r="C7" s="4" t="s">
        <v>106</v>
      </c>
      <c r="D7" s="4" t="s">
        <v>107</v>
      </c>
      <c r="E7" s="4">
        <v>1</v>
      </c>
      <c r="F7" s="4">
        <v>36.619999999999997</v>
      </c>
      <c r="G7" s="8" t="s">
        <v>12</v>
      </c>
    </row>
    <row r="8" spans="1:7" ht="15.75" x14ac:dyDescent="0.25">
      <c r="A8" s="4">
        <v>7</v>
      </c>
      <c r="B8" s="11" t="s">
        <v>104</v>
      </c>
      <c r="C8" s="4" t="s">
        <v>108</v>
      </c>
      <c r="D8" s="4" t="s">
        <v>109</v>
      </c>
      <c r="E8" s="4">
        <v>2</v>
      </c>
      <c r="F8" s="4">
        <v>32.67</v>
      </c>
      <c r="G8" s="8" t="s">
        <v>12</v>
      </c>
    </row>
    <row r="9" spans="1:7" ht="15.75" x14ac:dyDescent="0.25">
      <c r="A9" s="4">
        <v>8</v>
      </c>
      <c r="B9" s="11" t="s">
        <v>104</v>
      </c>
      <c r="C9" s="4" t="s">
        <v>110</v>
      </c>
      <c r="D9" s="4" t="s">
        <v>111</v>
      </c>
      <c r="E9" s="4">
        <v>2</v>
      </c>
      <c r="F9" s="4">
        <v>38.94</v>
      </c>
      <c r="G9" s="8" t="s">
        <v>112</v>
      </c>
    </row>
    <row r="10" spans="1:7" ht="15.75" x14ac:dyDescent="0.25">
      <c r="A10" s="4">
        <v>9</v>
      </c>
      <c r="B10" s="11" t="s">
        <v>113</v>
      </c>
      <c r="C10" s="4" t="s">
        <v>114</v>
      </c>
      <c r="D10" s="4" t="s">
        <v>115</v>
      </c>
      <c r="E10" s="4">
        <v>1</v>
      </c>
      <c r="F10" s="4">
        <v>34.049999999999997</v>
      </c>
      <c r="G10" s="8" t="s">
        <v>12</v>
      </c>
    </row>
    <row r="11" spans="1:7" ht="15.75" x14ac:dyDescent="0.25">
      <c r="A11" s="4">
        <v>10</v>
      </c>
      <c r="B11" s="11" t="s">
        <v>116</v>
      </c>
      <c r="C11" s="4" t="s">
        <v>117</v>
      </c>
      <c r="D11" s="4" t="s">
        <v>118</v>
      </c>
      <c r="E11" s="4">
        <v>4</v>
      </c>
      <c r="F11" s="4">
        <v>92.76</v>
      </c>
      <c r="G11" s="8" t="s">
        <v>119</v>
      </c>
    </row>
    <row r="12" spans="1:7" ht="15.75" x14ac:dyDescent="0.25">
      <c r="A12" s="4">
        <v>11</v>
      </c>
      <c r="B12" s="11" t="s">
        <v>120</v>
      </c>
      <c r="C12" s="4" t="s">
        <v>121</v>
      </c>
      <c r="D12" s="4" t="s">
        <v>122</v>
      </c>
      <c r="E12" s="4">
        <v>2</v>
      </c>
      <c r="F12" s="4">
        <v>45.66</v>
      </c>
      <c r="G12" s="8" t="s">
        <v>123</v>
      </c>
    </row>
    <row r="13" spans="1:7" ht="15.75" x14ac:dyDescent="0.25">
      <c r="A13" s="4">
        <v>12</v>
      </c>
      <c r="B13" s="11" t="s">
        <v>124</v>
      </c>
      <c r="C13" s="4" t="s">
        <v>125</v>
      </c>
      <c r="D13" s="4" t="s">
        <v>20</v>
      </c>
      <c r="E13" s="4">
        <v>1</v>
      </c>
      <c r="F13" s="4">
        <v>33.659999999999997</v>
      </c>
      <c r="G13" s="8" t="s">
        <v>12</v>
      </c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7">
        <f>SUM(F2:F18)</f>
        <v>594.5</v>
      </c>
      <c r="G1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957F0-BF7C-447B-9950-435B15D608C9}">
  <dimension ref="A1:G10"/>
  <sheetViews>
    <sheetView workbookViewId="0">
      <selection sqref="A1:XFD1048576"/>
    </sheetView>
  </sheetViews>
  <sheetFormatPr defaultRowHeight="15" x14ac:dyDescent="0.25"/>
  <cols>
    <col min="1" max="1" width="6" customWidth="1"/>
    <col min="2" max="2" width="20.85546875" customWidth="1"/>
    <col min="4" max="4" width="14.140625" customWidth="1"/>
    <col min="5" max="5" width="13.5703125" customWidth="1"/>
    <col min="6" max="6" width="13" customWidth="1"/>
    <col min="7" max="7" width="37.140625" customWidth="1"/>
  </cols>
  <sheetData>
    <row r="1" spans="1:7" ht="71.25" x14ac:dyDescent="0.25">
      <c r="A1" s="1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7</v>
      </c>
      <c r="G1" s="2" t="s">
        <v>1</v>
      </c>
    </row>
    <row r="2" spans="1:7" ht="15.75" x14ac:dyDescent="0.25">
      <c r="A2" s="4">
        <v>1</v>
      </c>
      <c r="B2" s="11" t="s">
        <v>128</v>
      </c>
      <c r="C2" s="4" t="s">
        <v>126</v>
      </c>
      <c r="D2" s="4" t="s">
        <v>127</v>
      </c>
      <c r="E2" s="4">
        <v>2</v>
      </c>
      <c r="F2" s="4">
        <v>42.87</v>
      </c>
      <c r="G2" s="8" t="s">
        <v>73</v>
      </c>
    </row>
    <row r="3" spans="1:7" ht="15.75" x14ac:dyDescent="0.25">
      <c r="A3" s="4">
        <v>2</v>
      </c>
      <c r="B3" s="11" t="s">
        <v>129</v>
      </c>
      <c r="C3" s="4" t="s">
        <v>130</v>
      </c>
      <c r="D3" s="4" t="s">
        <v>131</v>
      </c>
      <c r="E3" s="4">
        <v>3</v>
      </c>
      <c r="F3" s="4">
        <v>68.31</v>
      </c>
      <c r="G3" s="8" t="s">
        <v>132</v>
      </c>
    </row>
    <row r="4" spans="1:7" ht="15.75" x14ac:dyDescent="0.25">
      <c r="A4" s="4">
        <v>3</v>
      </c>
      <c r="B4" s="11" t="s">
        <v>133</v>
      </c>
      <c r="C4" s="4" t="s">
        <v>134</v>
      </c>
      <c r="D4" s="4" t="s">
        <v>135</v>
      </c>
      <c r="E4" s="4">
        <v>1</v>
      </c>
      <c r="F4" s="4">
        <v>21.65</v>
      </c>
      <c r="G4" s="8" t="s">
        <v>137</v>
      </c>
    </row>
    <row r="5" spans="1:7" ht="15.75" x14ac:dyDescent="0.25">
      <c r="A5" s="4">
        <v>4</v>
      </c>
      <c r="B5" s="11" t="s">
        <v>133</v>
      </c>
      <c r="C5" s="4" t="s">
        <v>136</v>
      </c>
      <c r="D5" s="4" t="s">
        <v>63</v>
      </c>
      <c r="E5" s="4">
        <v>2</v>
      </c>
      <c r="F5" s="4">
        <v>45.66</v>
      </c>
      <c r="G5" s="8" t="s">
        <v>138</v>
      </c>
    </row>
    <row r="6" spans="1:7" ht="15.75" x14ac:dyDescent="0.25">
      <c r="A6" s="4">
        <v>5</v>
      </c>
      <c r="B6" s="11" t="s">
        <v>139</v>
      </c>
      <c r="C6" s="4" t="s">
        <v>140</v>
      </c>
      <c r="D6" s="4" t="s">
        <v>141</v>
      </c>
      <c r="E6" s="4">
        <v>2</v>
      </c>
      <c r="F6" s="4">
        <v>36.01</v>
      </c>
      <c r="G6" s="8" t="s">
        <v>142</v>
      </c>
    </row>
    <row r="7" spans="1:7" ht="15.75" x14ac:dyDescent="0.25">
      <c r="A7" s="4">
        <v>6</v>
      </c>
      <c r="B7" s="11" t="s">
        <v>143</v>
      </c>
      <c r="C7" s="4" t="s">
        <v>144</v>
      </c>
      <c r="D7" s="4" t="s">
        <v>145</v>
      </c>
      <c r="E7" s="4">
        <v>2</v>
      </c>
      <c r="F7" s="4">
        <v>45.51</v>
      </c>
      <c r="G7" s="8" t="s">
        <v>146</v>
      </c>
    </row>
    <row r="8" spans="1:7" ht="15.75" x14ac:dyDescent="0.25">
      <c r="A8" s="4">
        <v>7</v>
      </c>
      <c r="B8" s="11" t="s">
        <v>147</v>
      </c>
      <c r="C8" s="4" t="s">
        <v>148</v>
      </c>
      <c r="D8" s="4" t="s">
        <v>80</v>
      </c>
      <c r="E8" s="4">
        <v>2</v>
      </c>
      <c r="F8" s="4">
        <v>37.380000000000003</v>
      </c>
      <c r="G8" s="8" t="s">
        <v>149</v>
      </c>
    </row>
    <row r="9" spans="1:7" ht="15.75" x14ac:dyDescent="0.25">
      <c r="A9" s="4">
        <v>8</v>
      </c>
      <c r="B9" s="11" t="s">
        <v>143</v>
      </c>
      <c r="C9" s="4" t="s">
        <v>150</v>
      </c>
      <c r="D9" s="4" t="s">
        <v>151</v>
      </c>
      <c r="E9" s="4">
        <v>2</v>
      </c>
      <c r="F9" s="4">
        <v>47.36</v>
      </c>
      <c r="G9" s="8" t="s">
        <v>152</v>
      </c>
    </row>
    <row r="10" spans="1:7" x14ac:dyDescent="0.25">
      <c r="A10" s="3"/>
      <c r="B10" s="3"/>
      <c r="C10" s="3"/>
      <c r="D10" s="3"/>
      <c r="E10" s="3"/>
      <c r="F10" s="20">
        <f>SUM(F2:F9)</f>
        <v>344.75</v>
      </c>
      <c r="G10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16D6-38A4-4E16-8C35-8FBEA0288C84}">
  <dimension ref="A1:G12"/>
  <sheetViews>
    <sheetView workbookViewId="0">
      <selection sqref="A1:XFD1048576"/>
    </sheetView>
  </sheetViews>
  <sheetFormatPr defaultRowHeight="15" x14ac:dyDescent="0.25"/>
  <cols>
    <col min="1" max="1" width="6" customWidth="1"/>
    <col min="2" max="2" width="25.140625" customWidth="1"/>
    <col min="4" max="4" width="14.140625" customWidth="1"/>
    <col min="5" max="5" width="13.5703125" customWidth="1"/>
    <col min="6" max="6" width="13" customWidth="1"/>
    <col min="7" max="7" width="37.140625" customWidth="1"/>
  </cols>
  <sheetData>
    <row r="1" spans="1:7" ht="71.25" x14ac:dyDescent="0.25">
      <c r="A1" s="1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7</v>
      </c>
      <c r="G1" s="2" t="s">
        <v>1</v>
      </c>
    </row>
    <row r="2" spans="1:7" ht="15.75" x14ac:dyDescent="0.25">
      <c r="A2" s="4">
        <v>1</v>
      </c>
      <c r="B2" s="11" t="s">
        <v>153</v>
      </c>
      <c r="C2" s="4" t="s">
        <v>154</v>
      </c>
      <c r="D2" s="4" t="s">
        <v>155</v>
      </c>
      <c r="E2" s="4">
        <v>2</v>
      </c>
      <c r="F2" s="4">
        <v>42.23</v>
      </c>
      <c r="G2" s="8" t="s">
        <v>73</v>
      </c>
    </row>
    <row r="3" spans="1:7" ht="15.75" x14ac:dyDescent="0.25">
      <c r="A3" s="4">
        <v>2</v>
      </c>
      <c r="B3" s="11" t="s">
        <v>153</v>
      </c>
      <c r="C3" s="4" t="s">
        <v>156</v>
      </c>
      <c r="D3" s="4" t="s">
        <v>157</v>
      </c>
      <c r="E3" s="4">
        <v>1</v>
      </c>
      <c r="F3" s="4">
        <v>21.33</v>
      </c>
      <c r="G3" s="8" t="s">
        <v>73</v>
      </c>
    </row>
    <row r="4" spans="1:7" ht="15.75" x14ac:dyDescent="0.25">
      <c r="A4" s="4">
        <v>3</v>
      </c>
      <c r="B4" s="11" t="s">
        <v>153</v>
      </c>
      <c r="C4" s="4" t="s">
        <v>158</v>
      </c>
      <c r="D4" s="4" t="s">
        <v>159</v>
      </c>
      <c r="E4" s="4">
        <v>1</v>
      </c>
      <c r="F4" s="4">
        <v>33.659999999999997</v>
      </c>
      <c r="G4" s="8" t="s">
        <v>73</v>
      </c>
    </row>
    <row r="5" spans="1:7" ht="15.75" x14ac:dyDescent="0.25">
      <c r="A5" s="4">
        <v>4</v>
      </c>
      <c r="B5" s="11" t="s">
        <v>160</v>
      </c>
      <c r="C5" s="4" t="s">
        <v>161</v>
      </c>
      <c r="D5" s="4" t="s">
        <v>162</v>
      </c>
      <c r="E5" s="4">
        <v>4</v>
      </c>
      <c r="F5" s="4">
        <v>77.930000000000007</v>
      </c>
      <c r="G5" s="8" t="s">
        <v>163</v>
      </c>
    </row>
    <row r="6" spans="1:7" ht="15.75" x14ac:dyDescent="0.25">
      <c r="A6" s="4">
        <v>5</v>
      </c>
      <c r="B6" s="11" t="s">
        <v>153</v>
      </c>
      <c r="C6" s="4" t="s">
        <v>164</v>
      </c>
      <c r="D6" s="4" t="s">
        <v>165</v>
      </c>
      <c r="E6" s="4">
        <v>2</v>
      </c>
      <c r="F6" s="4">
        <v>45.83</v>
      </c>
      <c r="G6" s="8" t="s">
        <v>166</v>
      </c>
    </row>
    <row r="7" spans="1:7" ht="15.75" x14ac:dyDescent="0.25">
      <c r="A7" s="4">
        <v>6</v>
      </c>
      <c r="B7" s="11" t="s">
        <v>167</v>
      </c>
      <c r="C7" s="4" t="s">
        <v>168</v>
      </c>
      <c r="D7" s="4" t="s">
        <v>169</v>
      </c>
      <c r="E7" s="4">
        <v>2</v>
      </c>
      <c r="F7" s="4">
        <v>28.71</v>
      </c>
      <c r="G7" s="8" t="s">
        <v>170</v>
      </c>
    </row>
    <row r="8" spans="1:7" ht="15.75" x14ac:dyDescent="0.25">
      <c r="A8" s="4">
        <v>7</v>
      </c>
      <c r="B8" s="11" t="s">
        <v>171</v>
      </c>
      <c r="C8" s="4" t="s">
        <v>172</v>
      </c>
      <c r="D8" s="4" t="s">
        <v>173</v>
      </c>
      <c r="E8" s="4">
        <v>1</v>
      </c>
      <c r="F8" s="4">
        <v>39.909999999999997</v>
      </c>
      <c r="G8" s="8" t="s">
        <v>73</v>
      </c>
    </row>
    <row r="9" spans="1:7" ht="15.75" x14ac:dyDescent="0.25">
      <c r="A9" s="4">
        <v>8</v>
      </c>
      <c r="B9" s="11"/>
      <c r="C9" s="4"/>
      <c r="D9" s="4"/>
      <c r="E9" s="4"/>
      <c r="F9" s="4"/>
      <c r="G9" s="8"/>
    </row>
    <row r="10" spans="1:7" ht="15.75" x14ac:dyDescent="0.25">
      <c r="A10" s="4"/>
      <c r="B10" s="11"/>
      <c r="C10" s="4"/>
      <c r="D10" s="4"/>
      <c r="E10" s="4"/>
      <c r="F10" s="4"/>
      <c r="G10" s="8"/>
    </row>
    <row r="11" spans="1:7" ht="15.75" x14ac:dyDescent="0.25">
      <c r="A11" s="4"/>
      <c r="B11" s="11"/>
      <c r="C11" s="4"/>
      <c r="D11" s="4"/>
      <c r="E11" s="4"/>
      <c r="F11" s="4"/>
      <c r="G11" s="8"/>
    </row>
    <row r="12" spans="1:7" x14ac:dyDescent="0.25">
      <c r="A12" s="3"/>
      <c r="B12" s="3"/>
      <c r="C12" s="3"/>
      <c r="D12" s="3"/>
      <c r="E12" s="3"/>
      <c r="F12" s="20">
        <f>SUM(F2:F9)</f>
        <v>289.60000000000002</v>
      </c>
      <c r="G12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5B4E-D4C4-42E5-92CE-594163E1BF42}">
  <dimension ref="A1:G6"/>
  <sheetViews>
    <sheetView workbookViewId="0">
      <selection activeCell="G20" sqref="G20"/>
    </sheetView>
  </sheetViews>
  <sheetFormatPr defaultRowHeight="15" x14ac:dyDescent="0.25"/>
  <cols>
    <col min="1" max="1" width="6" customWidth="1"/>
    <col min="2" max="2" width="25.140625" customWidth="1"/>
    <col min="4" max="4" width="14.140625" customWidth="1"/>
    <col min="5" max="5" width="13.5703125" customWidth="1"/>
    <col min="6" max="6" width="13" customWidth="1"/>
    <col min="7" max="7" width="37.140625" customWidth="1"/>
  </cols>
  <sheetData>
    <row r="1" spans="1:7" ht="71.25" x14ac:dyDescent="0.25">
      <c r="A1" s="1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7</v>
      </c>
      <c r="G1" s="2" t="s">
        <v>1</v>
      </c>
    </row>
    <row r="2" spans="1:7" ht="15.75" x14ac:dyDescent="0.25">
      <c r="A2" s="4">
        <v>1</v>
      </c>
      <c r="B2" s="11" t="s">
        <v>171</v>
      </c>
      <c r="C2" s="4" t="s">
        <v>172</v>
      </c>
      <c r="D2" s="4" t="s">
        <v>173</v>
      </c>
      <c r="E2" s="4">
        <v>1</v>
      </c>
      <c r="F2" s="4">
        <v>39.909999999999997</v>
      </c>
      <c r="G2" s="8" t="s">
        <v>73</v>
      </c>
    </row>
    <row r="3" spans="1:7" ht="15.75" x14ac:dyDescent="0.25">
      <c r="A3" s="4">
        <v>2</v>
      </c>
      <c r="B3" s="11" t="s">
        <v>171</v>
      </c>
      <c r="C3" s="4" t="s">
        <v>172</v>
      </c>
      <c r="D3" s="4" t="s">
        <v>174</v>
      </c>
      <c r="E3" s="4">
        <v>1</v>
      </c>
      <c r="F3" s="4">
        <v>50.89</v>
      </c>
      <c r="G3" s="8" t="s">
        <v>175</v>
      </c>
    </row>
    <row r="4" spans="1:7" ht="15.75" x14ac:dyDescent="0.25">
      <c r="A4" s="4">
        <v>3</v>
      </c>
      <c r="B4" s="11" t="s">
        <v>171</v>
      </c>
      <c r="C4" s="4" t="s">
        <v>172</v>
      </c>
      <c r="D4" s="4" t="s">
        <v>176</v>
      </c>
      <c r="E4" s="4">
        <v>4</v>
      </c>
      <c r="F4" s="4">
        <v>77.930000000000007</v>
      </c>
      <c r="G4" s="8" t="s">
        <v>163</v>
      </c>
    </row>
    <row r="5" spans="1:7" ht="15.75" x14ac:dyDescent="0.25">
      <c r="A5" s="4">
        <v>4</v>
      </c>
      <c r="B5" s="11" t="s">
        <v>171</v>
      </c>
      <c r="C5" s="4" t="s">
        <v>172</v>
      </c>
      <c r="D5" s="4" t="s">
        <v>177</v>
      </c>
      <c r="E5" s="4">
        <v>2</v>
      </c>
      <c r="F5" s="4">
        <v>35.58</v>
      </c>
      <c r="G5" s="8" t="s">
        <v>178</v>
      </c>
    </row>
    <row r="6" spans="1:7" x14ac:dyDescent="0.25">
      <c r="A6" s="3"/>
      <c r="B6" s="3"/>
      <c r="C6" s="3"/>
      <c r="D6" s="3"/>
      <c r="E6" s="3"/>
      <c r="F6" s="20">
        <f>SUM(F2:F5)</f>
        <v>204.31</v>
      </c>
      <c r="G6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38F8-587B-4D8B-8230-B648B5772431}">
  <dimension ref="A1:G15"/>
  <sheetViews>
    <sheetView workbookViewId="0">
      <selection sqref="A1:XFD1048576"/>
    </sheetView>
  </sheetViews>
  <sheetFormatPr defaultRowHeight="15" x14ac:dyDescent="0.25"/>
  <cols>
    <col min="1" max="1" width="6" customWidth="1"/>
    <col min="2" max="2" width="25.140625" customWidth="1"/>
    <col min="4" max="4" width="14.140625" customWidth="1"/>
    <col min="5" max="5" width="13.5703125" customWidth="1"/>
    <col min="6" max="6" width="13" customWidth="1"/>
    <col min="7" max="7" width="37.140625" customWidth="1"/>
  </cols>
  <sheetData>
    <row r="1" spans="1:7" ht="71.25" x14ac:dyDescent="0.25">
      <c r="A1" s="1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7</v>
      </c>
      <c r="G1" s="2" t="s">
        <v>1</v>
      </c>
    </row>
    <row r="2" spans="1:7" ht="15.75" x14ac:dyDescent="0.25">
      <c r="A2" s="4">
        <v>1</v>
      </c>
      <c r="B2" s="11" t="s">
        <v>181</v>
      </c>
      <c r="C2" s="4" t="s">
        <v>179</v>
      </c>
      <c r="D2" s="4" t="s">
        <v>180</v>
      </c>
      <c r="E2" s="4">
        <v>2</v>
      </c>
      <c r="F2" s="4">
        <v>30.29</v>
      </c>
      <c r="G2" s="8" t="s">
        <v>73</v>
      </c>
    </row>
    <row r="3" spans="1:7" ht="15.75" x14ac:dyDescent="0.25">
      <c r="A3" s="4">
        <v>2</v>
      </c>
      <c r="B3" s="11" t="s">
        <v>182</v>
      </c>
      <c r="C3" s="4" t="s">
        <v>183</v>
      </c>
      <c r="D3" s="4" t="s">
        <v>184</v>
      </c>
      <c r="E3" s="4">
        <v>2</v>
      </c>
      <c r="F3" s="4">
        <v>53.28</v>
      </c>
      <c r="G3" s="8" t="s">
        <v>185</v>
      </c>
    </row>
    <row r="4" spans="1:7" ht="15.75" x14ac:dyDescent="0.25">
      <c r="A4" s="4">
        <v>3</v>
      </c>
      <c r="B4" s="11" t="s">
        <v>186</v>
      </c>
      <c r="C4" s="4" t="s">
        <v>187</v>
      </c>
      <c r="D4" s="4" t="s">
        <v>188</v>
      </c>
      <c r="E4" s="4">
        <v>2</v>
      </c>
      <c r="F4" s="4">
        <v>42.87</v>
      </c>
      <c r="G4" s="8" t="s">
        <v>73</v>
      </c>
    </row>
    <row r="5" spans="1:7" ht="15.75" x14ac:dyDescent="0.25">
      <c r="A5" s="4">
        <v>4</v>
      </c>
      <c r="B5" s="11" t="s">
        <v>182</v>
      </c>
      <c r="C5" s="4" t="s">
        <v>189</v>
      </c>
      <c r="D5" s="4" t="s">
        <v>131</v>
      </c>
      <c r="E5" s="4">
        <v>2</v>
      </c>
      <c r="F5" s="4">
        <v>35.89</v>
      </c>
      <c r="G5" s="8" t="s">
        <v>12</v>
      </c>
    </row>
    <row r="6" spans="1:7" ht="15.75" x14ac:dyDescent="0.25">
      <c r="A6" s="4">
        <v>5</v>
      </c>
      <c r="B6" s="11" t="s">
        <v>190</v>
      </c>
      <c r="C6" s="4" t="s">
        <v>191</v>
      </c>
      <c r="D6" s="4" t="s">
        <v>192</v>
      </c>
      <c r="E6" s="4">
        <v>3</v>
      </c>
      <c r="F6" s="4">
        <v>35.840000000000003</v>
      </c>
      <c r="G6" s="8" t="s">
        <v>73</v>
      </c>
    </row>
    <row r="7" spans="1:7" ht="15.75" x14ac:dyDescent="0.25">
      <c r="A7" s="4">
        <v>6</v>
      </c>
      <c r="B7" s="11" t="s">
        <v>190</v>
      </c>
      <c r="C7" s="4" t="s">
        <v>193</v>
      </c>
      <c r="D7" s="4" t="s">
        <v>194</v>
      </c>
      <c r="E7" s="4">
        <v>3</v>
      </c>
      <c r="F7" s="4">
        <v>48.87</v>
      </c>
      <c r="G7" s="8" t="s">
        <v>73</v>
      </c>
    </row>
    <row r="8" spans="1:7" ht="15.75" x14ac:dyDescent="0.25">
      <c r="A8" s="4">
        <v>7</v>
      </c>
      <c r="B8" s="11" t="s">
        <v>190</v>
      </c>
      <c r="C8" s="4" t="s">
        <v>195</v>
      </c>
      <c r="D8" s="4" t="s">
        <v>196</v>
      </c>
      <c r="E8" s="4">
        <v>2</v>
      </c>
      <c r="F8" s="4">
        <v>33.78</v>
      </c>
      <c r="G8" s="8" t="s">
        <v>73</v>
      </c>
    </row>
    <row r="9" spans="1:7" ht="15.75" x14ac:dyDescent="0.25">
      <c r="A9" s="4">
        <v>8</v>
      </c>
      <c r="B9" s="11" t="s">
        <v>197</v>
      </c>
      <c r="C9" s="4" t="s">
        <v>198</v>
      </c>
      <c r="D9" s="4" t="s">
        <v>199</v>
      </c>
      <c r="E9" s="4">
        <v>2</v>
      </c>
      <c r="F9" s="4">
        <v>33.22</v>
      </c>
      <c r="G9" s="8" t="s">
        <v>73</v>
      </c>
    </row>
    <row r="10" spans="1:7" ht="15.75" x14ac:dyDescent="0.25">
      <c r="A10" s="4">
        <v>9</v>
      </c>
      <c r="B10" s="11" t="s">
        <v>200</v>
      </c>
      <c r="C10" s="4" t="s">
        <v>201</v>
      </c>
      <c r="D10" s="4" t="s">
        <v>47</v>
      </c>
      <c r="E10" s="4">
        <v>2</v>
      </c>
      <c r="F10" s="4">
        <v>38.950000000000003</v>
      </c>
      <c r="G10" s="8" t="s">
        <v>202</v>
      </c>
    </row>
    <row r="11" spans="1:7" ht="15.75" x14ac:dyDescent="0.25">
      <c r="A11" s="4">
        <v>10</v>
      </c>
      <c r="B11" s="11" t="s">
        <v>203</v>
      </c>
      <c r="C11" s="4" t="s">
        <v>204</v>
      </c>
      <c r="D11" s="4" t="s">
        <v>205</v>
      </c>
      <c r="E11" s="4">
        <v>2</v>
      </c>
      <c r="F11" s="4">
        <v>47.06</v>
      </c>
      <c r="G11" s="8" t="s">
        <v>12</v>
      </c>
    </row>
    <row r="12" spans="1:7" ht="15.75" x14ac:dyDescent="0.25">
      <c r="A12" s="4">
        <v>11</v>
      </c>
      <c r="B12" s="11" t="s">
        <v>203</v>
      </c>
      <c r="C12" s="4" t="s">
        <v>206</v>
      </c>
      <c r="D12" s="4" t="s">
        <v>207</v>
      </c>
      <c r="E12" s="4">
        <v>1</v>
      </c>
      <c r="F12" s="4">
        <v>36.9</v>
      </c>
      <c r="G12" s="8" t="s">
        <v>12</v>
      </c>
    </row>
    <row r="13" spans="1:7" ht="15.75" x14ac:dyDescent="0.25">
      <c r="A13" s="4">
        <v>12</v>
      </c>
      <c r="B13" s="11" t="s">
        <v>208</v>
      </c>
      <c r="C13" s="4" t="s">
        <v>209</v>
      </c>
      <c r="D13" s="4" t="s">
        <v>63</v>
      </c>
      <c r="E13" s="4">
        <v>1</v>
      </c>
      <c r="F13" s="4">
        <v>37.36</v>
      </c>
      <c r="G13" s="8" t="s">
        <v>12</v>
      </c>
    </row>
    <row r="14" spans="1:7" ht="15.75" x14ac:dyDescent="0.25">
      <c r="A14" s="4">
        <v>13</v>
      </c>
      <c r="B14" s="11" t="s">
        <v>203</v>
      </c>
      <c r="C14" s="4" t="s">
        <v>210</v>
      </c>
      <c r="D14" s="4" t="s">
        <v>211</v>
      </c>
      <c r="E14" s="4">
        <v>3</v>
      </c>
      <c r="F14" s="4">
        <v>70.09</v>
      </c>
      <c r="G14" s="8" t="s">
        <v>212</v>
      </c>
    </row>
    <row r="15" spans="1:7" x14ac:dyDescent="0.25">
      <c r="A15" s="3"/>
      <c r="B15" s="3"/>
      <c r="C15" s="3"/>
      <c r="D15" s="3"/>
      <c r="E15" s="3"/>
      <c r="F15" s="20">
        <f>SUM(F2:F13)</f>
        <v>474.30999999999995</v>
      </c>
      <c r="G15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F093-A190-4FB9-9081-53C72C2BB57A}">
  <dimension ref="A1:G12"/>
  <sheetViews>
    <sheetView workbookViewId="0">
      <selection activeCell="H25" sqref="H25"/>
    </sheetView>
  </sheetViews>
  <sheetFormatPr defaultRowHeight="15" x14ac:dyDescent="0.25"/>
  <cols>
    <col min="1" max="1" width="6" customWidth="1"/>
    <col min="2" max="2" width="25.140625" customWidth="1"/>
    <col min="4" max="4" width="14.140625" customWidth="1"/>
    <col min="5" max="5" width="13.5703125" customWidth="1"/>
    <col min="6" max="6" width="13" customWidth="1"/>
    <col min="7" max="7" width="37.140625" customWidth="1"/>
  </cols>
  <sheetData>
    <row r="1" spans="1:7" ht="71.25" x14ac:dyDescent="0.25">
      <c r="A1" s="1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7</v>
      </c>
      <c r="G1" s="2" t="s">
        <v>1</v>
      </c>
    </row>
    <row r="2" spans="1:7" ht="15.75" x14ac:dyDescent="0.25">
      <c r="A2" s="4">
        <v>1</v>
      </c>
      <c r="B2" s="11" t="s">
        <v>213</v>
      </c>
      <c r="C2" s="4" t="s">
        <v>214</v>
      </c>
      <c r="D2" s="4" t="s">
        <v>215</v>
      </c>
      <c r="E2" s="4">
        <v>2</v>
      </c>
      <c r="F2" s="4">
        <v>33.61</v>
      </c>
      <c r="G2" s="8" t="s">
        <v>73</v>
      </c>
    </row>
    <row r="3" spans="1:7" ht="15.75" x14ac:dyDescent="0.25">
      <c r="A3" s="4">
        <v>2</v>
      </c>
      <c r="B3" s="11" t="s">
        <v>216</v>
      </c>
      <c r="C3" s="4" t="s">
        <v>217</v>
      </c>
      <c r="D3" s="4" t="s">
        <v>218</v>
      </c>
      <c r="E3" s="4">
        <v>2</v>
      </c>
      <c r="F3" s="4">
        <v>47.36</v>
      </c>
      <c r="G3" s="8" t="s">
        <v>152</v>
      </c>
    </row>
    <row r="4" spans="1:7" ht="15.75" x14ac:dyDescent="0.25">
      <c r="A4" s="4">
        <v>3</v>
      </c>
      <c r="B4" s="11" t="s">
        <v>219</v>
      </c>
      <c r="C4" s="4" t="s">
        <v>220</v>
      </c>
      <c r="D4" s="4" t="s">
        <v>221</v>
      </c>
      <c r="E4" s="4">
        <v>1</v>
      </c>
      <c r="F4" s="4">
        <v>43.99</v>
      </c>
      <c r="G4" s="8" t="s">
        <v>222</v>
      </c>
    </row>
    <row r="5" spans="1:7" ht="15.75" x14ac:dyDescent="0.25">
      <c r="A5" s="4">
        <v>4</v>
      </c>
      <c r="B5" s="11" t="s">
        <v>223</v>
      </c>
      <c r="C5" s="4" t="s">
        <v>224</v>
      </c>
      <c r="D5" s="4" t="s">
        <v>155</v>
      </c>
      <c r="E5" s="4">
        <v>2</v>
      </c>
      <c r="F5" s="4">
        <v>52.23</v>
      </c>
      <c r="G5" s="8" t="s">
        <v>225</v>
      </c>
    </row>
    <row r="6" spans="1:7" ht="15.75" x14ac:dyDescent="0.25">
      <c r="A6" s="4">
        <v>5</v>
      </c>
      <c r="B6" s="11" t="s">
        <v>226</v>
      </c>
      <c r="C6" s="4" t="s">
        <v>227</v>
      </c>
      <c r="D6" s="4" t="s">
        <v>228</v>
      </c>
      <c r="E6" s="4">
        <v>2</v>
      </c>
      <c r="F6" s="4">
        <v>27.83</v>
      </c>
      <c r="G6" s="8" t="s">
        <v>229</v>
      </c>
    </row>
    <row r="7" spans="1:7" ht="15.75" x14ac:dyDescent="0.25">
      <c r="A7" s="4">
        <v>6</v>
      </c>
      <c r="B7" s="11" t="s">
        <v>226</v>
      </c>
      <c r="C7" s="4" t="s">
        <v>230</v>
      </c>
      <c r="D7" s="4" t="s">
        <v>231</v>
      </c>
      <c r="E7" s="4">
        <v>3</v>
      </c>
      <c r="F7" s="4">
        <v>55.99</v>
      </c>
      <c r="G7" s="8" t="s">
        <v>232</v>
      </c>
    </row>
    <row r="8" spans="1:7" ht="15.75" x14ac:dyDescent="0.25">
      <c r="A8" s="4">
        <v>7</v>
      </c>
      <c r="B8" s="11" t="s">
        <v>233</v>
      </c>
      <c r="C8" s="4" t="s">
        <v>234</v>
      </c>
      <c r="D8" s="4" t="s">
        <v>69</v>
      </c>
      <c r="E8" s="4">
        <v>3</v>
      </c>
      <c r="F8" s="4">
        <v>46.58</v>
      </c>
      <c r="G8" s="8" t="s">
        <v>73</v>
      </c>
    </row>
    <row r="9" spans="1:7" ht="15.75" x14ac:dyDescent="0.25">
      <c r="A9" s="4">
        <v>8</v>
      </c>
      <c r="B9" s="11" t="s">
        <v>235</v>
      </c>
      <c r="C9" s="4" t="s">
        <v>236</v>
      </c>
      <c r="D9" s="4" t="s">
        <v>237</v>
      </c>
      <c r="E9" s="4">
        <v>3</v>
      </c>
      <c r="F9" s="4">
        <v>61.43</v>
      </c>
      <c r="G9" s="8" t="s">
        <v>73</v>
      </c>
    </row>
    <row r="10" spans="1:7" ht="15.75" x14ac:dyDescent="0.25">
      <c r="A10" s="4">
        <v>9</v>
      </c>
      <c r="B10" s="11" t="s">
        <v>235</v>
      </c>
      <c r="C10" s="4" t="s">
        <v>238</v>
      </c>
      <c r="D10" s="4" t="s">
        <v>66</v>
      </c>
      <c r="E10" s="4">
        <v>4</v>
      </c>
      <c r="F10" s="4">
        <v>86.56</v>
      </c>
      <c r="G10" s="8" t="s">
        <v>73</v>
      </c>
    </row>
    <row r="11" spans="1:7" ht="15.75" x14ac:dyDescent="0.25">
      <c r="A11" s="4">
        <v>10</v>
      </c>
      <c r="B11" s="11" t="s">
        <v>239</v>
      </c>
      <c r="C11" s="4" t="s">
        <v>240</v>
      </c>
      <c r="D11" s="4" t="s">
        <v>174</v>
      </c>
      <c r="E11" s="4">
        <v>2</v>
      </c>
      <c r="F11" s="4">
        <v>39.79</v>
      </c>
      <c r="G11" s="8" t="s">
        <v>241</v>
      </c>
    </row>
    <row r="12" spans="1:7" ht="15.75" x14ac:dyDescent="0.25">
      <c r="A12" s="3"/>
      <c r="B12" s="3"/>
      <c r="C12" s="3"/>
      <c r="D12" s="3"/>
      <c r="E12" s="3"/>
      <c r="F12" s="4">
        <f>SUM(F2:F11)</f>
        <v>495.37</v>
      </c>
      <c r="G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2023 m. I ketvirtis</vt:lpstr>
      <vt:lpstr>2023 m. II ketvirtis</vt:lpstr>
      <vt:lpstr>2023 m. III ketvirtis</vt:lpstr>
      <vt:lpstr>2023 m. IV ketvirtis</vt:lpstr>
      <vt:lpstr>2024 m. I ketvirtis </vt:lpstr>
      <vt:lpstr>2024 m. II ketvirtis</vt:lpstr>
      <vt:lpstr>2024 m. III ketvirtis</vt:lpstr>
      <vt:lpstr>2024 m. IV ketvirtis</vt:lpstr>
      <vt:lpstr>2025 m. I ketvirtis</vt:lpstr>
      <vt:lpstr>2025 m. II ketvirtis</vt:lpstr>
      <vt:lpstr>2025 M. III ketvirtis</vt:lpstr>
      <vt:lpstr>2025 M. IV ketv.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Arūnas Adomaitis</dc:creator>
  <cp:lastModifiedBy>Arūnas Adomaitis</cp:lastModifiedBy>
  <dcterms:created xsi:type="dcterms:W3CDTF">2023-04-21T10:06:16Z</dcterms:created>
  <dcterms:modified xsi:type="dcterms:W3CDTF">2026-01-06T08:56:47Z</dcterms:modified>
</cp:coreProperties>
</file>