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niskislt-my.sharepoint.com/personal/vaida_kusleikiene_joniskis_lt/Documents/Documents/Vaidos Dokumentai/Ataskaitos-planavimai/Ketvirtinės ataskaitos/PSPT/"/>
    </mc:Choice>
  </mc:AlternateContent>
  <xr:revisionPtr revIDLastSave="1" documentId="13_ncr:1_{B6664CB1-1ADC-401A-BEDE-665EA4CB318E}" xr6:coauthVersionLast="47" xr6:coauthVersionMax="47" xr10:uidLastSave="{5AB82998-8510-4E97-B9A4-06BA070E2ABD}"/>
  <bookViews>
    <workbookView xWindow="-120" yWindow="-120" windowWidth="29040" windowHeight="15840" xr2:uid="{00000000-000D-0000-FFFF-FFFF00000000}"/>
  </bookViews>
  <sheets>
    <sheet name="Forma" sheetId="1" r:id="rId1"/>
    <sheet name="Parametra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A13" i="1"/>
  <c r="F15" i="1"/>
  <c r="C17" i="1"/>
  <c r="G17" i="1"/>
  <c r="K17" i="1"/>
</calcChain>
</file>

<file path=xl/sharedStrings.xml><?xml version="1.0" encoding="utf-8"?>
<sst xmlns="http://schemas.openxmlformats.org/spreadsheetml/2006/main" count="712" uniqueCount="217">
  <si>
    <t>Socialinės išmokos pavadinimas</t>
  </si>
  <si>
    <t>Iš viso per ketvirtį</t>
  </si>
  <si>
    <t>Asmenys</t>
  </si>
  <si>
    <t>1.1.</t>
  </si>
  <si>
    <t>1.2.</t>
  </si>
  <si>
    <t>2.1.</t>
  </si>
  <si>
    <t>2.1.1.</t>
  </si>
  <si>
    <t>2.1.2.</t>
  </si>
  <si>
    <t>2.2.</t>
  </si>
  <si>
    <t>2.3.</t>
  </si>
  <si>
    <t>2.4.</t>
  </si>
  <si>
    <t>2.4.1.</t>
  </si>
  <si>
    <t>2.4.2.</t>
  </si>
  <si>
    <t>3.1.</t>
  </si>
  <si>
    <t>Laidojimo pašalpa</t>
  </si>
  <si>
    <t>x</t>
  </si>
  <si>
    <t>3.2.</t>
  </si>
  <si>
    <t xml:space="preserve">   (parašas)            </t>
  </si>
  <si>
    <t xml:space="preserve">      (vardas ir pavardė)</t>
  </si>
  <si>
    <t xml:space="preserve"> Nr.</t>
  </si>
  <si>
    <t>Pareigos1</t>
  </si>
  <si>
    <t>Darbuotojas1</t>
  </si>
  <si>
    <t>Pareigos2</t>
  </si>
  <si>
    <t>Darbuotojas2</t>
  </si>
  <si>
    <t>Pareigos3</t>
  </si>
  <si>
    <t>Darbuotojas3</t>
  </si>
  <si>
    <t>Skyriaus pavadinimas</t>
  </si>
  <si>
    <t>Skyriaus adresas</t>
  </si>
  <si>
    <t>Imonės kodas</t>
  </si>
  <si>
    <t>Telefonas</t>
  </si>
  <si>
    <t>Formavimo data</t>
  </si>
  <si>
    <t>Metai</t>
  </si>
  <si>
    <t>Ketvirtis</t>
  </si>
  <si>
    <t>Mėnuo1</t>
  </si>
  <si>
    <t>Mėnuo2</t>
  </si>
  <si>
    <t>Mėnuo3</t>
  </si>
  <si>
    <t>pinigais</t>
  </si>
  <si>
    <t>(savivaldybės pavadinimas, adresas, telefonas, el.paštas)</t>
  </si>
  <si>
    <t>1.</t>
  </si>
  <si>
    <t>2.</t>
  </si>
  <si>
    <t>2.2.1.</t>
  </si>
  <si>
    <t>2.2.2.</t>
  </si>
  <si>
    <t>2.3.1.</t>
  </si>
  <si>
    <t>2.3.2.</t>
  </si>
  <si>
    <t>3.</t>
  </si>
  <si>
    <t>4.</t>
  </si>
  <si>
    <t>4.1.</t>
  </si>
  <si>
    <t>4.2.</t>
  </si>
  <si>
    <t>4.3.</t>
  </si>
  <si>
    <t>4.4.</t>
  </si>
  <si>
    <t>5.</t>
  </si>
  <si>
    <t>6.</t>
  </si>
  <si>
    <t>7.</t>
  </si>
  <si>
    <t>8.</t>
  </si>
  <si>
    <t>9.</t>
  </si>
  <si>
    <t>(savivaldybės administracijos direktorius arba jo įgalioto savivaldybės administracijos</t>
  </si>
  <si>
    <t>tarnautojo ar darbuotojo pareigų pavadinimas)</t>
  </si>
  <si>
    <t>kredito dalies apmokėjimas</t>
  </si>
  <si>
    <t>kredito palūkanų apmokėjimas</t>
  </si>
  <si>
    <t>5.1.</t>
  </si>
  <si>
    <t>5.2.</t>
  </si>
  <si>
    <t>5.3.</t>
  </si>
  <si>
    <t>5.4.</t>
  </si>
  <si>
    <t>1 priedas</t>
  </si>
  <si>
    <t>4.5.</t>
  </si>
  <si>
    <t>Bendrai gyvenančių asmenų grupės</t>
  </si>
  <si>
    <t>1.3.</t>
  </si>
  <si>
    <t>1.4.</t>
  </si>
  <si>
    <t>5.5.</t>
  </si>
  <si>
    <t>vienkartinė pašalpa</t>
  </si>
  <si>
    <t>apmokėta skola už būstą</t>
  </si>
  <si>
    <t>kompensuotos kitos būsto išlaikymo išlaidos</t>
  </si>
  <si>
    <t>kita socialinė parama</t>
  </si>
  <si>
    <r>
      <t>nepinigine forma</t>
    </r>
    <r>
      <rPr>
        <vertAlign val="superscript"/>
        <sz val="9"/>
        <rFont val="Times New Roman"/>
        <family val="1"/>
        <charset val="186"/>
      </rPr>
      <t>2</t>
    </r>
  </si>
  <si>
    <t>1.3.1.</t>
  </si>
  <si>
    <r>
      <t>sumažinta socialinė pašalpa</t>
    </r>
    <r>
      <rPr>
        <vertAlign val="superscript"/>
        <sz val="9"/>
        <rFont val="Times New Roman"/>
        <family val="1"/>
        <charset val="186"/>
      </rPr>
      <t>3</t>
    </r>
  </si>
  <si>
    <t xml:space="preserve">pinigais </t>
  </si>
  <si>
    <t>pervedant lėšas energiją, kurą tiekiančioms įmonėms</t>
  </si>
  <si>
    <t>pervedant  lėšas energiją, kurą tiekiančioms įmonėms ar fiziniams asmenims</t>
  </si>
  <si>
    <t>pervedant  lėšas geriamąjį vandenį tiekiančioms įmonėms</t>
  </si>
  <si>
    <t>pervedant  lėšas karštą vandenį tiekiančioms įmonėms</t>
  </si>
  <si>
    <t>2.5.</t>
  </si>
  <si>
    <t>4.6.</t>
  </si>
  <si>
    <t>SAVIVALDYBĖS TERITORIJOJE GYVENANTIEMS ASMENIMS SUTEIKTOS PINIGINĖS SOCIALINĖS PARAMOS ATASKAITA</t>
  </si>
  <si>
    <t>Valiuta</t>
  </si>
  <si>
    <r>
      <t>papildomai skiriama socialinė pašalpa įsidarbinus</t>
    </r>
    <r>
      <rPr>
        <vertAlign val="superscript"/>
        <sz val="9"/>
        <rFont val="Times New Roman"/>
        <family val="1"/>
        <charset val="186"/>
      </rPr>
      <t>4</t>
    </r>
  </si>
  <si>
    <t>4.7.</t>
  </si>
  <si>
    <t>4.8.</t>
  </si>
  <si>
    <t>4.9.</t>
  </si>
  <si>
    <t>4.10.</t>
  </si>
  <si>
    <r>
      <t>geriamojo vandens išlaidų kompensacijos (2.3 = 2.3.1 + 2.3.2)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:</t>
    </r>
  </si>
  <si>
    <t>(rengėjo vardas ir pavardė, telefono nr., el. paštas)</t>
  </si>
  <si>
    <t>Savivaldybių funkcijoms atlikti lėšų paskirstymo, pervedimo,</t>
  </si>
  <si>
    <t>naudojimo ir duomenų pateikimo tvarkos aprašo</t>
  </si>
  <si>
    <t>Parama užsienyje mirusių (žuvusių) Lietuvos Respublikos piliečių palaikams parvežti į Lietuvos Respubliką</t>
  </si>
  <si>
    <r>
      <t xml:space="preserve">3 </t>
    </r>
    <r>
      <rPr>
        <sz val="9"/>
        <rFont val="Times New Roman"/>
        <family val="1"/>
        <charset val="186"/>
      </rPr>
      <t>Vadovaujantis  įstatymo 10 straipsnio 2 dalimi.</t>
    </r>
  </si>
  <si>
    <r>
      <t xml:space="preserve">4 </t>
    </r>
    <r>
      <rPr>
        <sz val="9"/>
        <rFont val="Times New Roman"/>
        <family val="1"/>
        <charset val="186"/>
      </rPr>
      <t>Vadovaujantis įstatymo 10 straipsnio 1 dalimi.</t>
    </r>
  </si>
  <si>
    <t>(atsakingo administracijos padalinio vadovo pareigų pavadinimas)</t>
  </si>
  <si>
    <t>Išlaidos, eurais</t>
  </si>
  <si>
    <t>I. Piniginė socialinė parama nepasiturintiems gyventojams, teikiama vadovaujantis  Lietuvos Respublikos piniginės socialinės paramos nepasiturintiems gyventojams įstatymu (toliau − įstatymas)</t>
  </si>
  <si>
    <t>1.5.</t>
  </si>
  <si>
    <t>1.5.1.</t>
  </si>
  <si>
    <t>1.6.</t>
  </si>
  <si>
    <t>1.5.2.</t>
  </si>
  <si>
    <t>1.5.2.1.</t>
  </si>
  <si>
    <t>1.5.2.2.</t>
  </si>
  <si>
    <t>1.5.2.3.</t>
  </si>
  <si>
    <t>1.5.2.4.</t>
  </si>
  <si>
    <t>1.5.2.5.</t>
  </si>
  <si>
    <t>20 procentų</t>
  </si>
  <si>
    <t>25 procentų</t>
  </si>
  <si>
    <t>30 procentų</t>
  </si>
  <si>
    <t>35 procentų</t>
  </si>
  <si>
    <r>
      <t>būsto šildymo išlaidų kompensacijos (šilumą tiekiant centralizuotai) (2.1 = 2.1.1 + 2.1.2)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:</t>
    </r>
  </si>
  <si>
    <r>
      <t>karšto vandens išlaidų kompensacijos (2.4 = 2.4.1 + 2.4.2)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:</t>
    </r>
  </si>
  <si>
    <r>
      <t>būsto šildymo išlaidų kompensacijos, sumažintos 50 procentų</t>
    </r>
    <r>
      <rPr>
        <vertAlign val="superscript"/>
        <sz val="9"/>
        <rFont val="Times New Roman"/>
        <family val="1"/>
        <charset val="186"/>
      </rPr>
      <t>5</t>
    </r>
  </si>
  <si>
    <t>2.6.</t>
  </si>
  <si>
    <t>2.6.1.</t>
  </si>
  <si>
    <t>2.6.2.</t>
  </si>
  <si>
    <t>2.6.3.</t>
  </si>
  <si>
    <t>2.6.4.</t>
  </si>
  <si>
    <t>2.6.5.</t>
  </si>
  <si>
    <r>
      <t>būsto šildymo išlaidų kompensacijos, skiriamos į pajamas neįskaitant dalies darbinių pajamų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</si>
  <si>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t>socialinė pašalpa, teikiama vadovaujantis įstatymo 23 straipsnio 3 dalies 1 punktu</t>
  </si>
  <si>
    <t>kompensacijos, teikiamos vadovaujantis įstatymo 23 straipsnio 3 dalies 2 punktu</t>
  </si>
  <si>
    <t>kompensacijos, teikiamos vadovaujantis įstatymo 23 straipsnio 3 dalies 3 punktu</t>
  </si>
  <si>
    <t>socialinė pašalpa, teikiama vadovaujantis įstatymo 23 straipsnio 3 dalies 5 punktu</t>
  </si>
  <si>
    <t>socialinė pašalpa, teikiama vadovaujantis įstatymo 23 straipsnio 3 dalies 6 punktu</t>
  </si>
  <si>
    <t>kompensacijos, teikiamos vadovaujantis įstatymo 23 straipsnio 3 dalies 7 punktu</t>
  </si>
  <si>
    <t>kompensacijos, teikiamos vadovaujantis įstatymo 23 straipsnio 3 dalies 8 punktu</t>
  </si>
  <si>
    <t>tikslinė pašalpa</t>
  </si>
  <si>
    <t>periodinė pašalpa</t>
  </si>
  <si>
    <t>sąlyginė pašalpa</t>
  </si>
  <si>
    <t>5.6.</t>
  </si>
  <si>
    <t>5.7.</t>
  </si>
  <si>
    <t>5.8.</t>
  </si>
  <si>
    <t>Lietuvos Respublikos socialinės apsaugos ir darbo ministerijai</t>
  </si>
  <si>
    <t>A. Vivulskio g. 11, LT-03162 Vilnius</t>
  </si>
  <si>
    <t>1.5.3.</t>
  </si>
  <si>
    <t>1.5.3.1.</t>
  </si>
  <si>
    <t>1.5.3.2.</t>
  </si>
  <si>
    <t>1.5.3.3.</t>
  </si>
  <si>
    <t>1.5.3.4.</t>
  </si>
  <si>
    <t>1.5.3.5.</t>
  </si>
  <si>
    <t>2.7.</t>
  </si>
  <si>
    <t>2.7.1.</t>
  </si>
  <si>
    <t>2.7.2.</t>
  </si>
  <si>
    <t>2.7.3.</t>
  </si>
  <si>
    <t>2.7.4.</t>
  </si>
  <si>
    <t>2.7.5.</t>
  </si>
  <si>
    <t>40 procentų</t>
  </si>
  <si>
    <t>1.5.4.</t>
  </si>
  <si>
    <t>1.5.4.1.</t>
  </si>
  <si>
    <t>1.5.4.2.</t>
  </si>
  <si>
    <t>1.5.4.3.</t>
  </si>
  <si>
    <t>1.5.4.4.</t>
  </si>
  <si>
    <t>1.5.4.5.</t>
  </si>
  <si>
    <t>2.8.</t>
  </si>
  <si>
    <t>2.8.1.</t>
  </si>
  <si>
    <t>2.8.2.</t>
  </si>
  <si>
    <t>2.8.3.</t>
  </si>
  <si>
    <t>2.8.4.</t>
  </si>
  <si>
    <t>2.8.5.</t>
  </si>
  <si>
    <t>Iš viso nuo metų pradžios</t>
  </si>
  <si>
    <r>
      <t>Būstai</t>
    </r>
    <r>
      <rPr>
        <b/>
        <vertAlign val="superscript"/>
        <sz val="10"/>
        <rFont val="Times New Roman"/>
        <family val="1"/>
        <charset val="186"/>
      </rPr>
      <t>9</t>
    </r>
  </si>
  <si>
    <r>
      <t>Socialinė pašalpa (1 = 1.1 + 1.2 = 1.3 + 1.4 = 1.5 + 1.6)</t>
    </r>
    <r>
      <rPr>
        <vertAlign val="superscript"/>
        <sz val="9"/>
        <rFont val="Times New Roman"/>
        <family val="1"/>
        <charset val="186"/>
      </rPr>
      <t>1*</t>
    </r>
    <r>
      <rPr>
        <sz val="9"/>
        <rFont val="Times New Roman"/>
        <family val="1"/>
        <charset val="186"/>
      </rPr>
      <t>:</t>
    </r>
  </si>
  <si>
    <t>vyrams, iš jų:</t>
  </si>
  <si>
    <t>vaikams iki 18 metų</t>
  </si>
  <si>
    <t>moterims, iš jų:</t>
  </si>
  <si>
    <t>1.4.1.</t>
  </si>
  <si>
    <t>socialinė pašalpa nepasiturintiems gyventojams:</t>
  </si>
  <si>
    <r>
      <t>1.5.1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.</t>
    </r>
  </si>
  <si>
    <t>socialinė pašalpa ilgalaikiams socialinės pašalpos gavėjams</t>
  </si>
  <si>
    <r>
      <t>socialinė pašalpa, skiriama į pajamas neįskaitant dalies darbinių pajamų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</si>
  <si>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r>
      <t>socialinė pašalpa, skiriama į pajamas neįskaitant dalies individualios veiklos pajamų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</si>
  <si>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r>
      <t>socialinė pašalpa, skiriama į pajamas neįskaitant dalies nedarbo socialinio draudimo išmokos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</si>
  <si>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r>
      <t>Būsto šildymo ir vandens išlaidų kompensacijos (2 = 2.1 + 2.2 + 2.3 + 2.4)</t>
    </r>
    <r>
      <rPr>
        <vertAlign val="superscript"/>
        <sz val="9"/>
        <rFont val="Times New Roman"/>
        <family val="1"/>
        <charset val="186"/>
      </rPr>
      <t>1*</t>
    </r>
    <r>
      <rPr>
        <sz val="9"/>
        <rFont val="Times New Roman"/>
        <family val="1"/>
        <charset val="186"/>
      </rPr>
      <t>:</t>
    </r>
  </si>
  <si>
    <r>
      <t>būsto šildymo išlaidų kompensacijos (šildant kitomis energijos ir kuro rūšimis) (2.2 = 2.2.1 + 2.2.2)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:</t>
    </r>
  </si>
  <si>
    <r>
      <t>būsto šildymo išlaidų kompensacijos, skiriamos į pajamas neįskaitant dalies individualios veiklos pajamų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</si>
  <si>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r>
      <t>būsto šildymo išlaidų kompensacijos, skiriamos į pajamas neįskaitant dalies nedarbo socialinio draudimo išmokos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</si>
  <si>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r>
      <t>Kredito, paimto daugiabučiam namui atnaujinti (modernizuoti), ir palūkanų apmokėjimas už asmenis, turinčius teisę į būsto šildymo išlaidų kompensaciją (3 = 3.1 + 3.2)</t>
    </r>
    <r>
      <rPr>
        <vertAlign val="superscript"/>
        <sz val="9"/>
        <rFont val="Times New Roman"/>
        <family val="1"/>
        <charset val="186"/>
      </rPr>
      <t>1*</t>
    </r>
    <r>
      <rPr>
        <sz val="9"/>
        <rFont val="Times New Roman"/>
        <family val="1"/>
        <charset val="186"/>
      </rPr>
      <t>:</t>
    </r>
  </si>
  <si>
    <r>
      <t>socialinė pašalpa,</t>
    </r>
    <r>
      <rPr>
        <sz val="9"/>
        <color indexed="1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teikiama vadovaujantis įstatymo 23 straipsnio 3 dalies 4 punktu</t>
    </r>
  </si>
  <si>
    <r>
      <t>4.4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.</t>
    </r>
  </si>
  <si>
    <t>kompensacijos, teikiamos vadovaujantis įstatymo 23 straipsnio 3 dalies 4 punktu</t>
  </si>
  <si>
    <t>socialinė pašalpa, teikiama vadovaujantis įstatymo 23 straipsnio 3 dalies 9 punktu</t>
  </si>
  <si>
    <r>
      <t>4.9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.</t>
    </r>
  </si>
  <si>
    <t>kompensacijos, teikiamos vadovaujantis įstatymo 23 straipsnio 3 dalies 9 punktu</t>
  </si>
  <si>
    <t>socialinė pašalpa, teikiama vadovaujantis įstatymo 23 straipsnio 3 dalies 11 punktu</t>
  </si>
  <si>
    <r>
      <t>4.10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.</t>
    </r>
  </si>
  <si>
    <t>kompensacijos, teikiamos vadovaujantis įstatymo 23 straipsnio 3 dalies 11 punktu</t>
  </si>
  <si>
    <r>
      <t>Socialinė parama, skiriama iš savivaldybės biudžeto kitais įstatyme nenumatytais atvejais (5 = 5.1 + 5.2 + 5.3 + 5.4 + 5.5 + 5.6 + 5.7 + 5.8)</t>
    </r>
    <r>
      <rPr>
        <vertAlign val="superscript"/>
        <sz val="9"/>
        <rFont val="Times New Roman"/>
        <family val="1"/>
        <charset val="186"/>
      </rPr>
      <t>7*</t>
    </r>
    <r>
      <rPr>
        <sz val="9"/>
        <rFont val="Times New Roman"/>
        <family val="1"/>
        <charset val="186"/>
      </rPr>
      <t>:</t>
    </r>
  </si>
  <si>
    <t>kompensuotos išlaidos  už didesnį karšto ir geriamojo vandens kiekį</t>
  </si>
  <si>
    <r>
      <t>5.</t>
    </r>
    <r>
      <rPr>
        <vertAlign val="superscript"/>
        <sz val="9"/>
        <rFont val="Times New Roman"/>
        <family val="1"/>
        <charset val="186"/>
      </rPr>
      <t>1</t>
    </r>
  </si>
  <si>
    <t xml:space="preserve">Išlaidos piniginei socialinei paramai administruoti (jeigu administravimo išlaidos patvirtintos savivaldybės tarybos) </t>
  </si>
  <si>
    <r>
      <t>Iš viso (6 = 1 + 2 + 3 + 5 + 5</t>
    </r>
    <r>
      <rPr>
        <b/>
        <vertAlign val="superscript"/>
        <sz val="9"/>
        <rFont val="Times New Roman"/>
        <family val="1"/>
        <charset val="186"/>
      </rPr>
      <t>1</t>
    </r>
    <r>
      <rPr>
        <b/>
        <sz val="9"/>
        <rFont val="Times New Roman"/>
        <family val="1"/>
        <charset val="186"/>
      </rPr>
      <t>)</t>
    </r>
    <r>
      <rPr>
        <b/>
        <vertAlign val="superscript"/>
        <sz val="9"/>
        <rFont val="Times New Roman"/>
        <family val="1"/>
        <charset val="186"/>
      </rPr>
      <t>1</t>
    </r>
    <r>
      <rPr>
        <b/>
        <sz val="9"/>
        <rFont val="Times New Roman"/>
        <family val="1"/>
        <charset val="186"/>
      </rPr>
      <t>:</t>
    </r>
  </si>
  <si>
    <r>
      <t>Savivaldybės tarybos sprendimu skirta socialinė pašalpa ir  kompensacijos (4 = 4.1 + 4.2 + 4.3 + 4.4 + 4.4</t>
    </r>
    <r>
      <rPr>
        <vertAlign val="superscript"/>
        <sz val="9"/>
        <rFont val="Times New Roman"/>
        <family val="1"/>
        <charset val="186"/>
      </rPr>
      <t xml:space="preserve">1 </t>
    </r>
    <r>
      <rPr>
        <sz val="9"/>
        <rFont val="Times New Roman"/>
        <family val="1"/>
        <charset val="186"/>
      </rPr>
      <t>+ 4.5 + 4.6 + 4.7 + 4.8 + 4.9 + 4.9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 xml:space="preserve"> + 4.10 + 4.10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)</t>
    </r>
    <r>
      <rPr>
        <vertAlign val="superscript"/>
        <sz val="9"/>
        <rFont val="Times New Roman"/>
        <family val="1"/>
        <charset val="186"/>
      </rPr>
      <t>6*</t>
    </r>
    <r>
      <rPr>
        <sz val="9"/>
        <rFont val="Times New Roman"/>
        <family val="1"/>
        <charset val="186"/>
      </rPr>
      <t>:</t>
    </r>
    <r>
      <rPr>
        <vertAlign val="superscript"/>
        <sz val="9"/>
        <rFont val="Times New Roman"/>
        <family val="1"/>
        <charset val="186"/>
      </rPr>
      <t xml:space="preserve">  </t>
    </r>
  </si>
  <si>
    <r>
      <t>Iš viso (9 = 7 + 8)</t>
    </r>
    <r>
      <rPr>
        <b/>
        <vertAlign val="superscript"/>
        <sz val="9"/>
        <rFont val="Times New Roman"/>
        <family val="1"/>
        <charset val="186"/>
      </rPr>
      <t>1</t>
    </r>
    <r>
      <rPr>
        <b/>
        <sz val="9"/>
        <rFont val="Times New Roman"/>
        <family val="1"/>
        <charset val="186"/>
      </rPr>
      <t>:</t>
    </r>
  </si>
  <si>
    <r>
      <t xml:space="preserve">1 </t>
    </r>
    <r>
      <rPr>
        <sz val="9"/>
        <rFont val="Times New Roman"/>
        <family val="1"/>
        <charset val="186"/>
      </rPr>
      <t>Duomenys sumuojami Savivaldybių funkcijoms atlikti skirtų lėšų paskirstymo, pervedimo, naudojimo ir duomenų pateikimo tvarkos aprašo, patvirtinto Lietuvos Respublikos socialinės apsaugos ir darbo ministro 2009 m. birželio 9 d. įsakymu Nr A1-381  „Dėl Savivaldybių funkcijoms atlikti skirtų lėšų paskirstymo, pervedimo, naudojimo ir duomenų pateikimo tvarkos aprašo patvirtinimo“,  14.5 papunktyje nustatyta tvarka.</t>
    </r>
  </si>
  <si>
    <r>
      <t xml:space="preserve">2 </t>
    </r>
    <r>
      <rPr>
        <sz val="9"/>
        <rFont val="Times New Roman"/>
        <family val="1"/>
        <charset val="186"/>
      </rPr>
      <t>Vadovaujantis įstatymo 22 straipsnio 1 dalies 2 punktu.</t>
    </r>
  </si>
  <si>
    <r>
      <t xml:space="preserve">5 </t>
    </r>
    <r>
      <rPr>
        <sz val="9"/>
        <rFont val="Times New Roman"/>
        <family val="1"/>
        <charset val="186"/>
      </rPr>
      <t>Vadovaujantis įstatymo 21 straipsnio 12 dalimi.</t>
    </r>
  </si>
  <si>
    <r>
      <rPr>
        <vertAlign val="superscript"/>
        <sz val="9"/>
        <rFont val="Times New Roman"/>
        <family val="1"/>
        <charset val="186"/>
      </rPr>
      <t xml:space="preserve">6 </t>
    </r>
    <r>
      <rPr>
        <sz val="9"/>
        <rFont val="Times New Roman"/>
        <family val="1"/>
        <charset val="186"/>
      </rPr>
      <t>Vadovaujantis įstatymo 23 straipsnio 3 dalimi.</t>
    </r>
  </si>
  <si>
    <r>
      <t xml:space="preserve">7 </t>
    </r>
    <r>
      <rPr>
        <sz val="9"/>
        <rFont val="Times New Roman"/>
        <family val="1"/>
        <charset val="186"/>
      </rPr>
      <t>Vadovaujantis įstatymo 4 straipsnio 2 dalimi.</t>
    </r>
  </si>
  <si>
    <r>
      <t xml:space="preserve">8 </t>
    </r>
    <r>
      <rPr>
        <sz val="9"/>
        <rFont val="Times New Roman"/>
        <family val="1"/>
        <charset val="186"/>
      </rPr>
      <t>Vadovaujantis įstatymo 17 straipsnio 2 dalimi.</t>
    </r>
  </si>
  <si>
    <r>
      <t>9</t>
    </r>
    <r>
      <rPr>
        <sz val="9"/>
        <rFont val="Times New Roman"/>
        <family val="1"/>
        <charset val="186"/>
      </rPr>
      <t xml:space="preserve">  Duomenys nurodomi teikiant būsto šildymo išlaidų, karšto vandens išlaidų ir geriamojo vandens išlaidų kompensacijas.</t>
    </r>
  </si>
  <si>
    <t xml:space="preserve">   II. Parama mirties atveju, teikiama vadovaujantis Lietuvos Respublikos paramos mirties atveju įstatymu</t>
  </si>
  <si>
    <t>Joniškio r. savivaldybės administracijos Socialinės paramos ir sveikatos skyrius, Livonijos g. 4-1, Joniškis, 8 426 69154, soc.parama@joniskis.lt</t>
  </si>
  <si>
    <t>Livonijos g. 4-1, Joniškis</t>
  </si>
  <si>
    <t>I</t>
  </si>
  <si>
    <t>Sausio mėn.</t>
  </si>
  <si>
    <t>Vasario mėn.</t>
  </si>
  <si>
    <t>Kovo mėn.</t>
  </si>
  <si>
    <t>Eur</t>
  </si>
  <si>
    <t>Ekonominės plėtros ir investicijų skyriaus vedėja, vykdanti administracijos direktoriaus funkcijas</t>
  </si>
  <si>
    <t>Vilija Aleksienė</t>
  </si>
  <si>
    <t>Laima Klemienė</t>
  </si>
  <si>
    <t>Vaida Kušleikienė, +370 690 12452. el. p. vaida.kusleikiene@joniskis.lt</t>
  </si>
  <si>
    <t xml:space="preserve">Socialinės paramos ir sveikatos skyriaus vedėja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</si>
</sst>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3" x14ac:knownFonts="1">
    <font>
      <sz val="10"/>
      <name val="Arial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vertAlign val="superscript"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sz val="9"/>
      <color indexed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0" xfId="0" applyFont="1"/>
    <xf numFmtId="1" fontId="1" fillId="0" borderId="2" xfId="0" applyNumberFormat="1" applyFont="1" applyBorder="1" applyAlignment="1" applyProtection="1">
      <alignment horizontal="right" vertical="top"/>
      <protection locked="0"/>
    </xf>
    <xf numFmtId="1" fontId="3" fillId="0" borderId="2" xfId="0" applyNumberFormat="1" applyFont="1" applyBorder="1" applyAlignment="1" applyProtection="1">
      <alignment horizontal="right" vertical="top"/>
      <protection locked="0"/>
    </xf>
    <xf numFmtId="1" fontId="3" fillId="0" borderId="2" xfId="0" applyNumberFormat="1" applyFont="1" applyBorder="1" applyAlignment="1" applyProtection="1">
      <alignment horizontal="right" vertical="top" wrapText="1"/>
      <protection locked="0"/>
    </xf>
    <xf numFmtId="1" fontId="1" fillId="0" borderId="2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left" vertical="top"/>
    </xf>
    <xf numFmtId="0" fontId="0" fillId="0" borderId="5" xfId="0" applyBorder="1"/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1" fontId="8" fillId="0" borderId="2" xfId="0" applyNumberFormat="1" applyFont="1" applyBorder="1" applyAlignment="1" applyProtection="1">
      <alignment horizontal="right" vertical="top"/>
      <protection locked="0"/>
    </xf>
    <xf numFmtId="0" fontId="2" fillId="0" borderId="4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1" fontId="1" fillId="0" borderId="2" xfId="0" applyNumberFormat="1" applyFont="1" applyBorder="1" applyAlignment="1" applyProtection="1">
      <alignment horizontal="center" vertical="top"/>
      <protection locked="0"/>
    </xf>
    <xf numFmtId="1" fontId="3" fillId="0" borderId="2" xfId="0" applyNumberFormat="1" applyFont="1" applyBorder="1" applyAlignment="1" applyProtection="1">
      <alignment horizontal="center" vertical="top"/>
      <protection locked="0"/>
    </xf>
    <xf numFmtId="0" fontId="5" fillId="2" borderId="0" xfId="0" applyFont="1" applyFill="1" applyAlignment="1">
      <alignment vertical="top"/>
    </xf>
    <xf numFmtId="0" fontId="8" fillId="0" borderId="0" xfId="0" applyFont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justify" vertical="top" wrapText="1"/>
    </xf>
    <xf numFmtId="16" fontId="4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/>
    </xf>
    <xf numFmtId="0" fontId="8" fillId="0" borderId="0" xfId="0" applyFont="1"/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3" fontId="0" fillId="0" borderId="0" xfId="0" applyNumberFormat="1"/>
    <xf numFmtId="0" fontId="8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2" borderId="0" xfId="0" applyFont="1" applyFill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9"/>
  <sheetViews>
    <sheetView tabSelected="1" topLeftCell="A102" zoomScaleNormal="100" workbookViewId="0">
      <selection activeCell="A122" sqref="A122:H129"/>
    </sheetView>
  </sheetViews>
  <sheetFormatPr defaultRowHeight="12.75" x14ac:dyDescent="0.2"/>
  <cols>
    <col min="1" max="1" width="6.28515625" customWidth="1"/>
    <col min="2" max="2" width="70.42578125" customWidth="1"/>
    <col min="3" max="3" width="9" customWidth="1"/>
    <col min="4" max="5" width="9.42578125" customWidth="1"/>
    <col min="6" max="6" width="10" customWidth="1"/>
    <col min="7" max="7" width="8" customWidth="1"/>
    <col min="8" max="9" width="9.42578125" customWidth="1"/>
    <col min="11" max="11" width="7.7109375" bestFit="1" customWidth="1"/>
    <col min="12" max="13" width="9.140625" customWidth="1"/>
    <col min="15" max="15" width="8.42578125" customWidth="1"/>
    <col min="16" max="17" width="10.7109375" customWidth="1"/>
    <col min="18" max="18" width="12.5703125" customWidth="1"/>
  </cols>
  <sheetData>
    <row r="1" spans="1:19" s="12" customFormat="1" ht="12" x14ac:dyDescent="0.2">
      <c r="A1" s="13"/>
      <c r="L1" s="15"/>
      <c r="M1" s="15"/>
      <c r="N1" s="14"/>
      <c r="R1" s="15" t="s">
        <v>92</v>
      </c>
    </row>
    <row r="2" spans="1:19" s="12" customFormat="1" ht="12" x14ac:dyDescent="0.2">
      <c r="A2" s="13"/>
      <c r="L2" s="15"/>
      <c r="M2" s="15"/>
      <c r="N2" s="14"/>
      <c r="R2" s="15" t="s">
        <v>93</v>
      </c>
    </row>
    <row r="3" spans="1:19" s="12" customFormat="1" ht="12" x14ac:dyDescent="0.2">
      <c r="A3" s="13"/>
      <c r="L3" s="15"/>
      <c r="M3" s="15"/>
      <c r="N3" s="14"/>
      <c r="R3" s="15" t="s">
        <v>63</v>
      </c>
    </row>
    <row r="4" spans="1:19" s="12" customFormat="1" ht="12" x14ac:dyDescent="0.2">
      <c r="A4" s="13"/>
      <c r="N4" s="14"/>
    </row>
    <row r="5" spans="1:19" s="12" customFormat="1" ht="12" x14ac:dyDescent="0.2">
      <c r="A5" s="13"/>
      <c r="N5" s="14"/>
    </row>
    <row r="6" spans="1:19" s="12" customFormat="1" ht="12" x14ac:dyDescent="0.2">
      <c r="A6" s="13"/>
      <c r="N6" s="14"/>
    </row>
    <row r="7" spans="1:19" s="12" customFormat="1" ht="12" x14ac:dyDescent="0.2">
      <c r="N7" s="15"/>
    </row>
    <row r="8" spans="1:19" s="12" customFormat="1" x14ac:dyDescent="0.2">
      <c r="A8" s="16"/>
      <c r="B8" s="57" t="str">
        <f>Parametrai!B7</f>
        <v>Joniškio r. savivaldybės administracijos Socialinės paramos ir sveikatos skyrius, Livonijos g. 4-1, Joniškis, 8 426 69154, soc.parama@joniskis.lt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34"/>
      <c r="R8" s="16"/>
    </row>
    <row r="9" spans="1:19" s="12" customFormat="1" ht="12" x14ac:dyDescent="0.2">
      <c r="A9" s="65" t="s">
        <v>37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</row>
    <row r="10" spans="1:19" s="12" customFormat="1" ht="12" x14ac:dyDescent="0.2">
      <c r="A10" s="14" t="s">
        <v>136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9" s="12" customFormat="1" ht="12" x14ac:dyDescent="0.2">
      <c r="A11" s="14" t="s">
        <v>137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9" s="12" customFormat="1" ht="12" x14ac:dyDescent="0.2"/>
    <row r="13" spans="1:19" s="12" customFormat="1" ht="12" x14ac:dyDescent="0.2">
      <c r="A13" s="67" t="str">
        <f>CONCATENATE(Parametrai!B11," METŲ ",Parametrai!B12," KETVIRČIO")</f>
        <v>2024 METŲ I KETVIRČIO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</row>
    <row r="14" spans="1:19" s="12" customFormat="1" ht="12" x14ac:dyDescent="0.2">
      <c r="A14" s="66" t="s">
        <v>83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</row>
    <row r="15" spans="1:19" s="12" customFormat="1" ht="12" x14ac:dyDescent="0.2">
      <c r="A15" s="17"/>
      <c r="B15" s="17"/>
      <c r="C15" s="17"/>
      <c r="D15" s="17"/>
      <c r="E15" s="17"/>
      <c r="F15" s="58">
        <f>Parametrai!B16</f>
        <v>45394</v>
      </c>
      <c r="G15" s="58"/>
      <c r="H15" s="18" t="s">
        <v>19</v>
      </c>
      <c r="I15" s="18"/>
      <c r="J15" s="17"/>
      <c r="K15" s="17"/>
      <c r="L15" s="17"/>
      <c r="M15" s="17"/>
      <c r="N15" s="17"/>
      <c r="O15" s="17"/>
      <c r="P15" s="17"/>
      <c r="Q15" s="17"/>
      <c r="R15" s="17"/>
    </row>
    <row r="16" spans="1:19" s="12" customFormat="1" ht="12" x14ac:dyDescent="0.2"/>
    <row r="17" spans="1:22" x14ac:dyDescent="0.2">
      <c r="A17" s="69"/>
      <c r="B17" s="69" t="s">
        <v>0</v>
      </c>
      <c r="C17" s="59" t="str">
        <f>Parametrai!B13</f>
        <v>Sausio mėn.</v>
      </c>
      <c r="D17" s="60"/>
      <c r="E17" s="60"/>
      <c r="F17" s="61"/>
      <c r="G17" s="59" t="str">
        <f>Parametrai!B14</f>
        <v>Vasario mėn.</v>
      </c>
      <c r="H17" s="60"/>
      <c r="I17" s="60"/>
      <c r="J17" s="61"/>
      <c r="K17" s="59" t="str">
        <f>Parametrai!B15</f>
        <v>Kovo mėn.</v>
      </c>
      <c r="L17" s="60"/>
      <c r="M17" s="60"/>
      <c r="N17" s="61"/>
      <c r="O17" s="62" t="s">
        <v>1</v>
      </c>
      <c r="P17" s="63"/>
      <c r="Q17" s="63"/>
      <c r="R17" s="64"/>
      <c r="S17" s="62" t="s">
        <v>163</v>
      </c>
      <c r="T17" s="63"/>
      <c r="U17" s="63"/>
      <c r="V17" s="64"/>
    </row>
    <row r="18" spans="1:22" ht="48" x14ac:dyDescent="0.2">
      <c r="A18" s="70"/>
      <c r="B18" s="71"/>
      <c r="C18" s="1" t="s">
        <v>2</v>
      </c>
      <c r="D18" s="1" t="s">
        <v>65</v>
      </c>
      <c r="E18" s="35" t="s">
        <v>164</v>
      </c>
      <c r="F18" s="1" t="s">
        <v>98</v>
      </c>
      <c r="G18" s="1" t="s">
        <v>2</v>
      </c>
      <c r="H18" s="1" t="s">
        <v>65</v>
      </c>
      <c r="I18" s="35" t="s">
        <v>164</v>
      </c>
      <c r="J18" s="1" t="s">
        <v>98</v>
      </c>
      <c r="K18" s="1" t="s">
        <v>2</v>
      </c>
      <c r="L18" s="1" t="s">
        <v>65</v>
      </c>
      <c r="M18" s="35" t="s">
        <v>164</v>
      </c>
      <c r="N18" s="1" t="s">
        <v>98</v>
      </c>
      <c r="O18" s="1" t="s">
        <v>2</v>
      </c>
      <c r="P18" s="1" t="s">
        <v>65</v>
      </c>
      <c r="Q18" s="35" t="s">
        <v>164</v>
      </c>
      <c r="R18" s="1" t="s">
        <v>98</v>
      </c>
      <c r="S18" s="1" t="s">
        <v>2</v>
      </c>
      <c r="T18" s="1" t="s">
        <v>65</v>
      </c>
      <c r="U18" s="35" t="s">
        <v>164</v>
      </c>
      <c r="V18" s="1" t="s">
        <v>98</v>
      </c>
    </row>
    <row r="19" spans="1:22" ht="27" customHeight="1" x14ac:dyDescent="0.2">
      <c r="A19" s="8"/>
      <c r="B19" s="29"/>
      <c r="C19" s="63" t="s">
        <v>99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</row>
    <row r="20" spans="1:22" ht="13.5" x14ac:dyDescent="0.2">
      <c r="A20" s="24" t="s">
        <v>38</v>
      </c>
      <c r="B20" s="21" t="s">
        <v>165</v>
      </c>
      <c r="C20" s="3">
        <v>1019</v>
      </c>
      <c r="D20" s="3">
        <v>557</v>
      </c>
      <c r="E20" s="46" t="s">
        <v>15</v>
      </c>
      <c r="F20" s="3">
        <v>121352</v>
      </c>
      <c r="G20" s="3">
        <v>1039</v>
      </c>
      <c r="H20" s="3">
        <v>554</v>
      </c>
      <c r="I20" s="46" t="s">
        <v>15</v>
      </c>
      <c r="J20" s="3">
        <v>134213</v>
      </c>
      <c r="K20" s="3">
        <v>1116</v>
      </c>
      <c r="L20" s="3">
        <v>599</v>
      </c>
      <c r="M20" s="46" t="s">
        <v>15</v>
      </c>
      <c r="N20" s="3">
        <v>147142</v>
      </c>
      <c r="O20" s="3">
        <v>1307</v>
      </c>
      <c r="P20" s="3">
        <v>710</v>
      </c>
      <c r="Q20" s="46" t="s">
        <v>15</v>
      </c>
      <c r="R20" s="3">
        <v>402707</v>
      </c>
      <c r="S20" s="3">
        <v>1307</v>
      </c>
      <c r="T20" s="3">
        <v>710</v>
      </c>
      <c r="U20" s="53" t="s">
        <v>15</v>
      </c>
      <c r="V20" s="3">
        <v>402707</v>
      </c>
    </row>
    <row r="21" spans="1:22" x14ac:dyDescent="0.2">
      <c r="A21" s="21" t="s">
        <v>3</v>
      </c>
      <c r="B21" s="21" t="s">
        <v>36</v>
      </c>
      <c r="C21" s="3">
        <v>1011</v>
      </c>
      <c r="D21" s="3">
        <v>556</v>
      </c>
      <c r="E21" s="46" t="s">
        <v>15</v>
      </c>
      <c r="F21" s="3">
        <v>117504</v>
      </c>
      <c r="G21" s="3">
        <v>1039</v>
      </c>
      <c r="H21" s="3">
        <v>554</v>
      </c>
      <c r="I21" s="46" t="s">
        <v>15</v>
      </c>
      <c r="J21" s="3">
        <v>130133</v>
      </c>
      <c r="K21" s="3">
        <v>1116</v>
      </c>
      <c r="L21" s="3">
        <v>599</v>
      </c>
      <c r="M21" s="46" t="s">
        <v>15</v>
      </c>
      <c r="N21" s="3">
        <v>142744</v>
      </c>
      <c r="O21" s="3">
        <v>1307</v>
      </c>
      <c r="P21" s="3">
        <v>710</v>
      </c>
      <c r="Q21" s="46" t="s">
        <v>15</v>
      </c>
      <c r="R21" s="3">
        <v>390381</v>
      </c>
      <c r="S21" s="3">
        <v>1307</v>
      </c>
      <c r="T21" s="3">
        <v>710</v>
      </c>
      <c r="U21" s="53" t="s">
        <v>15</v>
      </c>
      <c r="V21" s="3">
        <v>390381</v>
      </c>
    </row>
    <row r="22" spans="1:22" ht="13.5" x14ac:dyDescent="0.2">
      <c r="A22" s="21" t="s">
        <v>4</v>
      </c>
      <c r="B22" s="21" t="s">
        <v>73</v>
      </c>
      <c r="C22" s="3">
        <v>53</v>
      </c>
      <c r="D22" s="3">
        <v>19</v>
      </c>
      <c r="E22" s="46" t="s">
        <v>15</v>
      </c>
      <c r="F22" s="3">
        <v>3848</v>
      </c>
      <c r="G22" s="3">
        <v>50</v>
      </c>
      <c r="H22" s="3">
        <v>19</v>
      </c>
      <c r="I22" s="46" t="s">
        <v>15</v>
      </c>
      <c r="J22" s="3">
        <v>4080</v>
      </c>
      <c r="K22" s="3">
        <v>54</v>
      </c>
      <c r="L22" s="3">
        <v>22</v>
      </c>
      <c r="M22" s="46" t="s">
        <v>15</v>
      </c>
      <c r="N22" s="3">
        <v>4399</v>
      </c>
      <c r="O22" s="3">
        <v>56</v>
      </c>
      <c r="P22" s="3">
        <v>22</v>
      </c>
      <c r="Q22" s="46" t="s">
        <v>15</v>
      </c>
      <c r="R22" s="3">
        <v>12326</v>
      </c>
      <c r="S22" s="3">
        <v>56</v>
      </c>
      <c r="T22" s="3">
        <v>22</v>
      </c>
      <c r="U22" s="53" t="s">
        <v>15</v>
      </c>
      <c r="V22" s="3">
        <v>12326</v>
      </c>
    </row>
    <row r="23" spans="1:22" x14ac:dyDescent="0.2">
      <c r="A23" s="21" t="s">
        <v>66</v>
      </c>
      <c r="B23" s="21" t="s">
        <v>166</v>
      </c>
      <c r="C23" s="3">
        <v>533</v>
      </c>
      <c r="D23" s="31" t="s">
        <v>15</v>
      </c>
      <c r="E23" s="46" t="s">
        <v>15</v>
      </c>
      <c r="F23" s="31" t="s">
        <v>15</v>
      </c>
      <c r="G23" s="3">
        <v>543</v>
      </c>
      <c r="H23" s="31" t="s">
        <v>15</v>
      </c>
      <c r="I23" s="46" t="s">
        <v>15</v>
      </c>
      <c r="J23" s="31" t="s">
        <v>15</v>
      </c>
      <c r="K23" s="3">
        <v>586</v>
      </c>
      <c r="L23" s="31" t="s">
        <v>15</v>
      </c>
      <c r="M23" s="46" t="s">
        <v>15</v>
      </c>
      <c r="N23" s="31" t="s">
        <v>15</v>
      </c>
      <c r="O23" s="3">
        <v>696</v>
      </c>
      <c r="P23" s="31" t="s">
        <v>15</v>
      </c>
      <c r="Q23" s="46" t="s">
        <v>15</v>
      </c>
      <c r="R23" s="31" t="s">
        <v>15</v>
      </c>
      <c r="S23" s="3">
        <v>696</v>
      </c>
      <c r="T23" s="31" t="s">
        <v>15</v>
      </c>
      <c r="U23" s="53" t="s">
        <v>15</v>
      </c>
      <c r="V23" s="31" t="s">
        <v>15</v>
      </c>
    </row>
    <row r="24" spans="1:22" x14ac:dyDescent="0.2">
      <c r="A24" s="21" t="s">
        <v>74</v>
      </c>
      <c r="B24" s="21" t="s">
        <v>167</v>
      </c>
      <c r="C24" s="3">
        <v>169</v>
      </c>
      <c r="D24" s="31" t="s">
        <v>15</v>
      </c>
      <c r="E24" s="46" t="s">
        <v>15</v>
      </c>
      <c r="F24" s="31" t="s">
        <v>15</v>
      </c>
      <c r="G24" s="3">
        <v>183</v>
      </c>
      <c r="H24" s="31" t="s">
        <v>15</v>
      </c>
      <c r="I24" s="46" t="s">
        <v>15</v>
      </c>
      <c r="J24" s="31" t="s">
        <v>15</v>
      </c>
      <c r="K24" s="3">
        <v>185</v>
      </c>
      <c r="L24" s="31" t="s">
        <v>15</v>
      </c>
      <c r="M24" s="46" t="s">
        <v>15</v>
      </c>
      <c r="N24" s="31" t="s">
        <v>15</v>
      </c>
      <c r="O24" s="3">
        <v>220</v>
      </c>
      <c r="P24" s="31" t="s">
        <v>15</v>
      </c>
      <c r="Q24" s="46" t="s">
        <v>15</v>
      </c>
      <c r="R24" s="31" t="s">
        <v>15</v>
      </c>
      <c r="S24" s="3">
        <v>220</v>
      </c>
      <c r="T24" s="31" t="s">
        <v>15</v>
      </c>
      <c r="U24" s="53" t="s">
        <v>15</v>
      </c>
      <c r="V24" s="31" t="s">
        <v>15</v>
      </c>
    </row>
    <row r="25" spans="1:22" x14ac:dyDescent="0.2">
      <c r="A25" s="21" t="s">
        <v>67</v>
      </c>
      <c r="B25" s="21" t="s">
        <v>168</v>
      </c>
      <c r="C25" s="3">
        <v>486</v>
      </c>
      <c r="D25" s="31" t="s">
        <v>15</v>
      </c>
      <c r="E25" s="46" t="s">
        <v>15</v>
      </c>
      <c r="F25" s="31" t="s">
        <v>15</v>
      </c>
      <c r="G25" s="3">
        <v>496</v>
      </c>
      <c r="H25" s="31" t="s">
        <v>15</v>
      </c>
      <c r="I25" s="46" t="s">
        <v>15</v>
      </c>
      <c r="J25" s="31" t="s">
        <v>15</v>
      </c>
      <c r="K25" s="3">
        <v>530</v>
      </c>
      <c r="L25" s="31" t="s">
        <v>15</v>
      </c>
      <c r="M25" s="46" t="s">
        <v>15</v>
      </c>
      <c r="N25" s="31" t="s">
        <v>15</v>
      </c>
      <c r="O25" s="3">
        <v>611</v>
      </c>
      <c r="P25" s="31" t="s">
        <v>15</v>
      </c>
      <c r="Q25" s="46" t="s">
        <v>15</v>
      </c>
      <c r="R25" s="31" t="s">
        <v>15</v>
      </c>
      <c r="S25" s="3">
        <v>611</v>
      </c>
      <c r="T25" s="31" t="s">
        <v>15</v>
      </c>
      <c r="U25" s="53" t="s">
        <v>15</v>
      </c>
      <c r="V25" s="31" t="s">
        <v>15</v>
      </c>
    </row>
    <row r="26" spans="1:22" x14ac:dyDescent="0.2">
      <c r="A26" s="21" t="s">
        <v>169</v>
      </c>
      <c r="B26" s="21" t="s">
        <v>167</v>
      </c>
      <c r="C26" s="3">
        <v>157</v>
      </c>
      <c r="D26" s="31" t="s">
        <v>15</v>
      </c>
      <c r="E26" s="46" t="s">
        <v>15</v>
      </c>
      <c r="F26" s="31" t="s">
        <v>15</v>
      </c>
      <c r="G26" s="3">
        <v>162</v>
      </c>
      <c r="H26" s="31" t="s">
        <v>15</v>
      </c>
      <c r="I26" s="46" t="s">
        <v>15</v>
      </c>
      <c r="J26" s="31" t="s">
        <v>15</v>
      </c>
      <c r="K26" s="3">
        <v>169</v>
      </c>
      <c r="L26" s="31" t="s">
        <v>15</v>
      </c>
      <c r="M26" s="46" t="s">
        <v>15</v>
      </c>
      <c r="N26" s="31" t="s">
        <v>15</v>
      </c>
      <c r="O26" s="3">
        <v>193</v>
      </c>
      <c r="P26" s="31" t="s">
        <v>15</v>
      </c>
      <c r="Q26" s="46" t="s">
        <v>15</v>
      </c>
      <c r="R26" s="31" t="s">
        <v>15</v>
      </c>
      <c r="S26" s="3">
        <v>193</v>
      </c>
      <c r="T26" s="31" t="s">
        <v>15</v>
      </c>
      <c r="U26" s="53" t="s">
        <v>15</v>
      </c>
      <c r="V26" s="31" t="s">
        <v>15</v>
      </c>
    </row>
    <row r="27" spans="1:22" x14ac:dyDescent="0.2">
      <c r="A27" s="21" t="s">
        <v>100</v>
      </c>
      <c r="B27" s="21" t="s">
        <v>170</v>
      </c>
      <c r="C27" s="3">
        <v>1014</v>
      </c>
      <c r="D27" s="3">
        <v>553</v>
      </c>
      <c r="E27" s="46" t="s">
        <v>15</v>
      </c>
      <c r="F27" s="3">
        <v>120238</v>
      </c>
      <c r="G27" s="3">
        <v>1029</v>
      </c>
      <c r="H27" s="3">
        <v>548</v>
      </c>
      <c r="I27" s="46" t="s">
        <v>15</v>
      </c>
      <c r="J27" s="3">
        <v>132571</v>
      </c>
      <c r="K27" s="3">
        <v>1100</v>
      </c>
      <c r="L27" s="3">
        <v>591</v>
      </c>
      <c r="M27" s="46" t="s">
        <v>15</v>
      </c>
      <c r="N27" s="3">
        <v>144246</v>
      </c>
      <c r="O27" s="3">
        <v>1293</v>
      </c>
      <c r="P27" s="3">
        <v>701</v>
      </c>
      <c r="Q27" s="46" t="s">
        <v>15</v>
      </c>
      <c r="R27" s="3">
        <v>397055</v>
      </c>
      <c r="S27" s="3">
        <v>1293</v>
      </c>
      <c r="T27" s="3">
        <v>701</v>
      </c>
      <c r="U27" s="53" t="s">
        <v>15</v>
      </c>
      <c r="V27" s="3">
        <v>397055</v>
      </c>
    </row>
    <row r="28" spans="1:22" ht="13.5" x14ac:dyDescent="0.2">
      <c r="A28" s="21" t="s">
        <v>101</v>
      </c>
      <c r="B28" s="30" t="s">
        <v>75</v>
      </c>
      <c r="C28" s="3">
        <v>0</v>
      </c>
      <c r="D28" s="3">
        <v>0</v>
      </c>
      <c r="E28" s="46" t="s">
        <v>15</v>
      </c>
      <c r="F28" s="3">
        <v>0</v>
      </c>
      <c r="G28" s="3">
        <v>0</v>
      </c>
      <c r="H28" s="3">
        <v>0</v>
      </c>
      <c r="I28" s="46" t="s">
        <v>15</v>
      </c>
      <c r="J28" s="3">
        <v>0</v>
      </c>
      <c r="K28" s="3">
        <v>0</v>
      </c>
      <c r="L28" s="3">
        <v>0</v>
      </c>
      <c r="M28" s="46" t="s">
        <v>15</v>
      </c>
      <c r="N28" s="3">
        <v>0</v>
      </c>
      <c r="O28" s="3">
        <v>0</v>
      </c>
      <c r="P28" s="3">
        <v>0</v>
      </c>
      <c r="Q28" s="46" t="s">
        <v>15</v>
      </c>
      <c r="R28" s="3">
        <v>0</v>
      </c>
      <c r="S28" s="3">
        <v>0</v>
      </c>
      <c r="T28" s="3">
        <v>0</v>
      </c>
      <c r="U28" s="53" t="s">
        <v>15</v>
      </c>
      <c r="V28" s="3">
        <v>0</v>
      </c>
    </row>
    <row r="29" spans="1:22" ht="13.5" x14ac:dyDescent="0.2">
      <c r="A29" s="36" t="s">
        <v>171</v>
      </c>
      <c r="B29" s="36" t="s">
        <v>172</v>
      </c>
      <c r="C29" s="3">
        <v>475</v>
      </c>
      <c r="D29" s="3">
        <v>301</v>
      </c>
      <c r="E29" s="46" t="s">
        <v>15</v>
      </c>
      <c r="F29" s="3">
        <v>61464</v>
      </c>
      <c r="G29" s="3">
        <v>477</v>
      </c>
      <c r="H29" s="3">
        <v>304</v>
      </c>
      <c r="I29" s="46" t="s">
        <v>15</v>
      </c>
      <c r="J29" s="3">
        <v>69251</v>
      </c>
      <c r="K29" s="3">
        <v>525</v>
      </c>
      <c r="L29" s="3">
        <v>334</v>
      </c>
      <c r="M29" s="46" t="s">
        <v>15</v>
      </c>
      <c r="N29" s="3">
        <v>80498</v>
      </c>
      <c r="O29" s="3">
        <v>600</v>
      </c>
      <c r="P29" s="3">
        <v>379</v>
      </c>
      <c r="Q29" s="46" t="s">
        <v>15</v>
      </c>
      <c r="R29" s="3">
        <v>211213</v>
      </c>
      <c r="S29" s="3">
        <v>600</v>
      </c>
      <c r="T29" s="3">
        <v>379</v>
      </c>
      <c r="U29" s="53" t="s">
        <v>15</v>
      </c>
      <c r="V29" s="3">
        <v>211213</v>
      </c>
    </row>
    <row r="30" spans="1:22" ht="13.5" x14ac:dyDescent="0.2">
      <c r="A30" s="21" t="s">
        <v>103</v>
      </c>
      <c r="B30" s="24" t="s">
        <v>173</v>
      </c>
      <c r="C30" s="3">
        <v>208</v>
      </c>
      <c r="D30" s="3">
        <v>48</v>
      </c>
      <c r="E30" s="46" t="s">
        <v>15</v>
      </c>
      <c r="F30" s="3">
        <v>10071</v>
      </c>
      <c r="G30" s="3">
        <v>209</v>
      </c>
      <c r="H30" s="3">
        <v>46</v>
      </c>
      <c r="I30" s="46" t="s">
        <v>15</v>
      </c>
      <c r="J30" s="3">
        <v>13417</v>
      </c>
      <c r="K30" s="3">
        <v>208</v>
      </c>
      <c r="L30" s="3">
        <v>44</v>
      </c>
      <c r="M30" s="46" t="s">
        <v>15</v>
      </c>
      <c r="N30" s="3">
        <v>11985</v>
      </c>
      <c r="O30" s="3">
        <v>284</v>
      </c>
      <c r="P30" s="3">
        <v>65</v>
      </c>
      <c r="Q30" s="46" t="s">
        <v>15</v>
      </c>
      <c r="R30" s="3">
        <v>35474</v>
      </c>
      <c r="S30" s="3">
        <v>284</v>
      </c>
      <c r="T30" s="3">
        <v>65</v>
      </c>
      <c r="U30" s="53" t="s">
        <v>15</v>
      </c>
      <c r="V30" s="3">
        <v>35474</v>
      </c>
    </row>
    <row r="31" spans="1:22" x14ac:dyDescent="0.2">
      <c r="A31" s="21" t="s">
        <v>104</v>
      </c>
      <c r="B31" s="24" t="s">
        <v>109</v>
      </c>
      <c r="C31" s="3">
        <v>3</v>
      </c>
      <c r="D31" s="3">
        <v>2</v>
      </c>
      <c r="E31" s="46" t="s">
        <v>15</v>
      </c>
      <c r="F31" s="3">
        <v>208</v>
      </c>
      <c r="G31" s="3">
        <v>4</v>
      </c>
      <c r="H31" s="3">
        <v>2</v>
      </c>
      <c r="I31" s="46" t="s">
        <v>15</v>
      </c>
      <c r="J31" s="3">
        <v>193</v>
      </c>
      <c r="K31" s="3">
        <v>1</v>
      </c>
      <c r="L31" s="3">
        <v>1</v>
      </c>
      <c r="M31" s="46" t="s">
        <v>15</v>
      </c>
      <c r="N31" s="3">
        <v>332</v>
      </c>
      <c r="O31" s="3">
        <v>7</v>
      </c>
      <c r="P31" s="3">
        <v>4</v>
      </c>
      <c r="Q31" s="46" t="s">
        <v>15</v>
      </c>
      <c r="R31" s="3">
        <v>732</v>
      </c>
      <c r="S31" s="3">
        <v>7</v>
      </c>
      <c r="T31" s="3">
        <v>4</v>
      </c>
      <c r="U31" s="53" t="s">
        <v>15</v>
      </c>
      <c r="V31" s="3">
        <v>732</v>
      </c>
    </row>
    <row r="32" spans="1:22" x14ac:dyDescent="0.2">
      <c r="A32" s="21" t="s">
        <v>105</v>
      </c>
      <c r="B32" s="24" t="s">
        <v>110</v>
      </c>
      <c r="C32" s="3">
        <v>42</v>
      </c>
      <c r="D32" s="3">
        <v>12</v>
      </c>
      <c r="E32" s="46" t="s">
        <v>15</v>
      </c>
      <c r="F32" s="3">
        <v>1598</v>
      </c>
      <c r="G32" s="3">
        <v>41</v>
      </c>
      <c r="H32" s="3">
        <v>11</v>
      </c>
      <c r="I32" s="46" t="s">
        <v>15</v>
      </c>
      <c r="J32" s="3">
        <v>2581</v>
      </c>
      <c r="K32" s="3">
        <v>37</v>
      </c>
      <c r="L32" s="3">
        <v>10</v>
      </c>
      <c r="M32" s="46" t="s">
        <v>15</v>
      </c>
      <c r="N32" s="3">
        <v>2633</v>
      </c>
      <c r="O32" s="3">
        <v>57</v>
      </c>
      <c r="P32" s="3">
        <v>16</v>
      </c>
      <c r="Q32" s="46" t="s">
        <v>15</v>
      </c>
      <c r="R32" s="3">
        <v>6812</v>
      </c>
      <c r="S32" s="3">
        <v>57</v>
      </c>
      <c r="T32" s="3">
        <v>16</v>
      </c>
      <c r="U32" s="53" t="s">
        <v>15</v>
      </c>
      <c r="V32" s="3">
        <v>6812</v>
      </c>
    </row>
    <row r="33" spans="1:22" x14ac:dyDescent="0.2">
      <c r="A33" s="21" t="s">
        <v>106</v>
      </c>
      <c r="B33" s="24" t="s">
        <v>111</v>
      </c>
      <c r="C33" s="3">
        <v>130</v>
      </c>
      <c r="D33" s="3">
        <v>23</v>
      </c>
      <c r="E33" s="46" t="s">
        <v>15</v>
      </c>
      <c r="F33" s="3">
        <v>7142</v>
      </c>
      <c r="G33" s="3">
        <v>139</v>
      </c>
      <c r="H33" s="3">
        <v>25</v>
      </c>
      <c r="I33" s="46" t="s">
        <v>15</v>
      </c>
      <c r="J33" s="3">
        <v>10070</v>
      </c>
      <c r="K33" s="3">
        <v>143</v>
      </c>
      <c r="L33" s="3">
        <v>25</v>
      </c>
      <c r="M33" s="46" t="s">
        <v>15</v>
      </c>
      <c r="N33" s="3">
        <v>8446</v>
      </c>
      <c r="O33" s="3">
        <v>170</v>
      </c>
      <c r="P33" s="3">
        <v>30</v>
      </c>
      <c r="Q33" s="46" t="s">
        <v>15</v>
      </c>
      <c r="R33" s="3">
        <v>25658</v>
      </c>
      <c r="S33" s="3">
        <v>170</v>
      </c>
      <c r="T33" s="3">
        <v>30</v>
      </c>
      <c r="U33" s="53" t="s">
        <v>15</v>
      </c>
      <c r="V33" s="3">
        <v>25658</v>
      </c>
    </row>
    <row r="34" spans="1:22" x14ac:dyDescent="0.2">
      <c r="A34" s="21" t="s">
        <v>107</v>
      </c>
      <c r="B34" s="24" t="s">
        <v>112</v>
      </c>
      <c r="C34" s="3">
        <v>22</v>
      </c>
      <c r="D34" s="3">
        <v>8</v>
      </c>
      <c r="E34" s="46" t="s">
        <v>15</v>
      </c>
      <c r="F34" s="3">
        <v>645</v>
      </c>
      <c r="G34" s="3">
        <v>13</v>
      </c>
      <c r="H34" s="3">
        <v>5</v>
      </c>
      <c r="I34" s="46" t="s">
        <v>15</v>
      </c>
      <c r="J34" s="3">
        <v>334</v>
      </c>
      <c r="K34" s="3">
        <v>10</v>
      </c>
      <c r="L34" s="3">
        <v>4</v>
      </c>
      <c r="M34" s="46" t="s">
        <v>15</v>
      </c>
      <c r="N34" s="3">
        <v>232</v>
      </c>
      <c r="O34" s="3">
        <v>22</v>
      </c>
      <c r="P34" s="3">
        <v>8</v>
      </c>
      <c r="Q34" s="46" t="s">
        <v>15</v>
      </c>
      <c r="R34" s="3">
        <v>1211</v>
      </c>
      <c r="S34" s="3">
        <v>22</v>
      </c>
      <c r="T34" s="3">
        <v>8</v>
      </c>
      <c r="U34" s="53" t="s">
        <v>15</v>
      </c>
      <c r="V34" s="3">
        <v>1211</v>
      </c>
    </row>
    <row r="35" spans="1:22" ht="15" customHeight="1" x14ac:dyDescent="0.2">
      <c r="A35" s="21" t="s">
        <v>108</v>
      </c>
      <c r="B35" s="24" t="s">
        <v>150</v>
      </c>
      <c r="C35" s="3">
        <v>11</v>
      </c>
      <c r="D35" s="3">
        <v>3</v>
      </c>
      <c r="E35" s="46" t="s">
        <v>15</v>
      </c>
      <c r="F35" s="3">
        <v>479</v>
      </c>
      <c r="G35" s="3">
        <v>12</v>
      </c>
      <c r="H35" s="3">
        <v>3</v>
      </c>
      <c r="I35" s="46" t="s">
        <v>15</v>
      </c>
      <c r="J35" s="3">
        <v>240</v>
      </c>
      <c r="K35" s="3">
        <v>17</v>
      </c>
      <c r="L35" s="3">
        <v>4</v>
      </c>
      <c r="M35" s="46" t="s">
        <v>15</v>
      </c>
      <c r="N35" s="3">
        <v>343</v>
      </c>
      <c r="O35" s="3">
        <v>28</v>
      </c>
      <c r="P35" s="3">
        <v>7</v>
      </c>
      <c r="Q35" s="46" t="s">
        <v>15</v>
      </c>
      <c r="R35" s="3">
        <v>1061</v>
      </c>
      <c r="S35" s="3">
        <v>28</v>
      </c>
      <c r="T35" s="3">
        <v>7</v>
      </c>
      <c r="U35" s="53" t="s">
        <v>15</v>
      </c>
      <c r="V35" s="3">
        <v>1061</v>
      </c>
    </row>
    <row r="36" spans="1:22" ht="13.5" x14ac:dyDescent="0.2">
      <c r="A36" s="21" t="s">
        <v>138</v>
      </c>
      <c r="B36" s="37" t="s">
        <v>174</v>
      </c>
      <c r="C36" s="3">
        <v>18</v>
      </c>
      <c r="D36" s="3">
        <v>6</v>
      </c>
      <c r="E36" s="46" t="s">
        <v>15</v>
      </c>
      <c r="F36" s="3">
        <v>1568</v>
      </c>
      <c r="G36" s="3">
        <v>11</v>
      </c>
      <c r="H36" s="3">
        <v>4</v>
      </c>
      <c r="I36" s="46" t="s">
        <v>15</v>
      </c>
      <c r="J36" s="3">
        <v>894</v>
      </c>
      <c r="K36" s="3">
        <v>20</v>
      </c>
      <c r="L36" s="3">
        <v>7</v>
      </c>
      <c r="M36" s="46" t="s">
        <v>15</v>
      </c>
      <c r="N36" s="3">
        <v>1977</v>
      </c>
      <c r="O36" s="3">
        <v>24</v>
      </c>
      <c r="P36" s="3">
        <v>8</v>
      </c>
      <c r="Q36" s="46" t="s">
        <v>15</v>
      </c>
      <c r="R36" s="3">
        <v>4439</v>
      </c>
      <c r="S36" s="3">
        <v>24</v>
      </c>
      <c r="T36" s="3">
        <v>8</v>
      </c>
      <c r="U36" s="53" t="s">
        <v>15</v>
      </c>
      <c r="V36" s="3">
        <v>4439</v>
      </c>
    </row>
    <row r="37" spans="1:22" x14ac:dyDescent="0.2">
      <c r="A37" s="21" t="s">
        <v>139</v>
      </c>
      <c r="B37" s="24" t="s">
        <v>109</v>
      </c>
      <c r="C37" s="3">
        <v>1</v>
      </c>
      <c r="D37" s="3">
        <v>1</v>
      </c>
      <c r="E37" s="46" t="s">
        <v>15</v>
      </c>
      <c r="F37" s="3">
        <v>167</v>
      </c>
      <c r="G37" s="3">
        <v>1</v>
      </c>
      <c r="H37" s="3">
        <v>1</v>
      </c>
      <c r="I37" s="46" t="s">
        <v>15</v>
      </c>
      <c r="J37" s="3">
        <v>188</v>
      </c>
      <c r="K37" s="3">
        <v>3</v>
      </c>
      <c r="L37" s="3">
        <v>2</v>
      </c>
      <c r="M37" s="46" t="s">
        <v>15</v>
      </c>
      <c r="N37" s="3">
        <v>832</v>
      </c>
      <c r="O37" s="3">
        <v>3</v>
      </c>
      <c r="P37" s="3">
        <v>2</v>
      </c>
      <c r="Q37" s="46" t="s">
        <v>15</v>
      </c>
      <c r="R37" s="3">
        <v>1187</v>
      </c>
      <c r="S37" s="3">
        <v>3</v>
      </c>
      <c r="T37" s="3">
        <v>2</v>
      </c>
      <c r="U37" s="53" t="s">
        <v>15</v>
      </c>
      <c r="V37" s="3">
        <v>1187</v>
      </c>
    </row>
    <row r="38" spans="1:22" x14ac:dyDescent="0.2">
      <c r="A38" s="21" t="s">
        <v>140</v>
      </c>
      <c r="B38" s="24" t="s">
        <v>110</v>
      </c>
      <c r="C38" s="3">
        <v>10</v>
      </c>
      <c r="D38" s="3">
        <v>3</v>
      </c>
      <c r="E38" s="46" t="s">
        <v>15</v>
      </c>
      <c r="F38" s="3">
        <v>584</v>
      </c>
      <c r="G38" s="3">
        <v>6</v>
      </c>
      <c r="H38" s="3">
        <v>2</v>
      </c>
      <c r="I38" s="46" t="s">
        <v>15</v>
      </c>
      <c r="J38" s="3">
        <v>341</v>
      </c>
      <c r="K38" s="3">
        <v>10</v>
      </c>
      <c r="L38" s="3">
        <v>3</v>
      </c>
      <c r="M38" s="46" t="s">
        <v>15</v>
      </c>
      <c r="N38" s="3">
        <v>481</v>
      </c>
      <c r="O38" s="3">
        <v>14</v>
      </c>
      <c r="P38" s="3">
        <v>4</v>
      </c>
      <c r="Q38" s="46" t="s">
        <v>15</v>
      </c>
      <c r="R38" s="3">
        <v>1406</v>
      </c>
      <c r="S38" s="3">
        <v>14</v>
      </c>
      <c r="T38" s="3">
        <v>4</v>
      </c>
      <c r="U38" s="53" t="s">
        <v>15</v>
      </c>
      <c r="V38" s="3">
        <v>1406</v>
      </c>
    </row>
    <row r="39" spans="1:22" x14ac:dyDescent="0.2">
      <c r="A39" s="21" t="s">
        <v>141</v>
      </c>
      <c r="B39" s="24" t="s">
        <v>111</v>
      </c>
      <c r="C39" s="3">
        <v>0</v>
      </c>
      <c r="D39" s="3">
        <v>0</v>
      </c>
      <c r="E39" s="46" t="s">
        <v>15</v>
      </c>
      <c r="F39" s="3">
        <v>0</v>
      </c>
      <c r="G39" s="3">
        <v>0</v>
      </c>
      <c r="H39" s="3">
        <v>0</v>
      </c>
      <c r="I39" s="46" t="s">
        <v>15</v>
      </c>
      <c r="J39" s="3">
        <v>0</v>
      </c>
      <c r="K39" s="3">
        <v>0</v>
      </c>
      <c r="L39" s="3">
        <v>0</v>
      </c>
      <c r="M39" s="46" t="s">
        <v>15</v>
      </c>
      <c r="N39" s="3">
        <v>0</v>
      </c>
      <c r="O39" s="3">
        <v>0</v>
      </c>
      <c r="P39" s="3">
        <v>0</v>
      </c>
      <c r="Q39" s="46" t="s">
        <v>15</v>
      </c>
      <c r="R39" s="3">
        <v>0</v>
      </c>
      <c r="S39" s="3">
        <v>0</v>
      </c>
      <c r="T39" s="3">
        <v>0</v>
      </c>
      <c r="U39" s="53" t="s">
        <v>15</v>
      </c>
      <c r="V39" s="3">
        <v>0</v>
      </c>
    </row>
    <row r="40" spans="1:22" x14ac:dyDescent="0.2">
      <c r="A40" s="21" t="s">
        <v>142</v>
      </c>
      <c r="B40" s="24" t="s">
        <v>112</v>
      </c>
      <c r="C40" s="3">
        <v>3</v>
      </c>
      <c r="D40" s="3">
        <v>1</v>
      </c>
      <c r="E40" s="46" t="s">
        <v>15</v>
      </c>
      <c r="F40" s="3">
        <v>226</v>
      </c>
      <c r="G40" s="3">
        <v>0</v>
      </c>
      <c r="H40" s="3">
        <v>0</v>
      </c>
      <c r="I40" s="46" t="s">
        <v>15</v>
      </c>
      <c r="J40" s="3">
        <v>0</v>
      </c>
      <c r="K40" s="3">
        <v>3</v>
      </c>
      <c r="L40" s="3">
        <v>1</v>
      </c>
      <c r="M40" s="46" t="s">
        <v>15</v>
      </c>
      <c r="N40" s="3">
        <v>299</v>
      </c>
      <c r="O40" s="3">
        <v>3</v>
      </c>
      <c r="P40" s="3">
        <v>1</v>
      </c>
      <c r="Q40" s="46" t="s">
        <v>15</v>
      </c>
      <c r="R40" s="3">
        <v>524</v>
      </c>
      <c r="S40" s="3">
        <v>3</v>
      </c>
      <c r="T40" s="3">
        <v>1</v>
      </c>
      <c r="U40" s="53" t="s">
        <v>15</v>
      </c>
      <c r="V40" s="3">
        <v>524</v>
      </c>
    </row>
    <row r="41" spans="1:22" x14ac:dyDescent="0.2">
      <c r="A41" s="21" t="s">
        <v>143</v>
      </c>
      <c r="B41" s="24" t="s">
        <v>150</v>
      </c>
      <c r="C41" s="3">
        <v>4</v>
      </c>
      <c r="D41" s="3">
        <v>1</v>
      </c>
      <c r="E41" s="46" t="s">
        <v>15</v>
      </c>
      <c r="F41" s="3">
        <v>591</v>
      </c>
      <c r="G41" s="3">
        <v>4</v>
      </c>
      <c r="H41" s="3">
        <v>1</v>
      </c>
      <c r="I41" s="46" t="s">
        <v>15</v>
      </c>
      <c r="J41" s="3">
        <v>365</v>
      </c>
      <c r="K41" s="3">
        <v>4</v>
      </c>
      <c r="L41" s="3">
        <v>1</v>
      </c>
      <c r="M41" s="46" t="s">
        <v>15</v>
      </c>
      <c r="N41" s="3">
        <v>365</v>
      </c>
      <c r="O41" s="3">
        <v>4</v>
      </c>
      <c r="P41" s="3">
        <v>1</v>
      </c>
      <c r="Q41" s="46" t="s">
        <v>15</v>
      </c>
      <c r="R41" s="3">
        <v>1321</v>
      </c>
      <c r="S41" s="3">
        <v>4</v>
      </c>
      <c r="T41" s="3">
        <v>1</v>
      </c>
      <c r="U41" s="53" t="s">
        <v>15</v>
      </c>
      <c r="V41" s="3">
        <v>1321</v>
      </c>
    </row>
    <row r="42" spans="1:22" ht="13.5" x14ac:dyDescent="0.2">
      <c r="A42" s="21" t="s">
        <v>151</v>
      </c>
      <c r="B42" s="21" t="s">
        <v>175</v>
      </c>
      <c r="C42" s="3">
        <v>61</v>
      </c>
      <c r="D42" s="3">
        <v>18</v>
      </c>
      <c r="E42" s="46" t="s">
        <v>15</v>
      </c>
      <c r="F42" s="3">
        <v>4785</v>
      </c>
      <c r="G42" s="3">
        <v>68</v>
      </c>
      <c r="H42" s="3">
        <v>20</v>
      </c>
      <c r="I42" s="46" t="s">
        <v>15</v>
      </c>
      <c r="J42" s="3">
        <v>4810</v>
      </c>
      <c r="K42" s="3">
        <v>78</v>
      </c>
      <c r="L42" s="3">
        <v>24</v>
      </c>
      <c r="M42" s="46" t="s">
        <v>15</v>
      </c>
      <c r="N42" s="3">
        <v>4495</v>
      </c>
      <c r="O42" s="3">
        <v>121</v>
      </c>
      <c r="P42" s="3">
        <v>38</v>
      </c>
      <c r="Q42" s="46" t="s">
        <v>15</v>
      </c>
      <c r="R42" s="3">
        <v>14090</v>
      </c>
      <c r="S42" s="3">
        <v>121</v>
      </c>
      <c r="T42" s="3">
        <v>38</v>
      </c>
      <c r="U42" s="53" t="s">
        <v>15</v>
      </c>
      <c r="V42" s="3">
        <v>14090</v>
      </c>
    </row>
    <row r="43" spans="1:22" x14ac:dyDescent="0.2">
      <c r="A43" s="21" t="s">
        <v>152</v>
      </c>
      <c r="B43" s="24" t="s">
        <v>109</v>
      </c>
      <c r="C43" s="3">
        <v>9</v>
      </c>
      <c r="D43" s="3">
        <v>5</v>
      </c>
      <c r="E43" s="46" t="s">
        <v>15</v>
      </c>
      <c r="F43" s="3">
        <v>639</v>
      </c>
      <c r="G43" s="3">
        <v>5</v>
      </c>
      <c r="H43" s="3">
        <v>3</v>
      </c>
      <c r="I43" s="46" t="s">
        <v>15</v>
      </c>
      <c r="J43" s="3">
        <v>323</v>
      </c>
      <c r="K43" s="3">
        <v>7</v>
      </c>
      <c r="L43" s="3">
        <v>4</v>
      </c>
      <c r="M43" s="46" t="s">
        <v>15</v>
      </c>
      <c r="N43" s="3">
        <v>529</v>
      </c>
      <c r="O43" s="3">
        <v>13</v>
      </c>
      <c r="P43" s="3">
        <v>8</v>
      </c>
      <c r="Q43" s="46" t="s">
        <v>15</v>
      </c>
      <c r="R43" s="3">
        <v>1490</v>
      </c>
      <c r="S43" s="3">
        <v>13</v>
      </c>
      <c r="T43" s="3">
        <v>8</v>
      </c>
      <c r="U43" s="53" t="s">
        <v>15</v>
      </c>
      <c r="V43" s="3">
        <v>1490</v>
      </c>
    </row>
    <row r="44" spans="1:22" x14ac:dyDescent="0.2">
      <c r="A44" s="21" t="s">
        <v>153</v>
      </c>
      <c r="B44" s="24" t="s">
        <v>110</v>
      </c>
      <c r="C44" s="3">
        <v>8</v>
      </c>
      <c r="D44" s="3">
        <v>3</v>
      </c>
      <c r="E44" s="46" t="s">
        <v>15</v>
      </c>
      <c r="F44" s="3">
        <v>1267</v>
      </c>
      <c r="G44" s="3">
        <v>7</v>
      </c>
      <c r="H44" s="3">
        <v>2</v>
      </c>
      <c r="I44" s="46" t="s">
        <v>15</v>
      </c>
      <c r="J44" s="3">
        <v>593</v>
      </c>
      <c r="K44" s="3">
        <v>18</v>
      </c>
      <c r="L44" s="3">
        <v>5</v>
      </c>
      <c r="M44" s="46" t="s">
        <v>15</v>
      </c>
      <c r="N44" s="3">
        <v>912</v>
      </c>
      <c r="O44" s="3">
        <v>22</v>
      </c>
      <c r="P44" s="3">
        <v>7</v>
      </c>
      <c r="Q44" s="46" t="s">
        <v>15</v>
      </c>
      <c r="R44" s="3">
        <v>2772</v>
      </c>
      <c r="S44" s="3">
        <v>22</v>
      </c>
      <c r="T44" s="3">
        <v>7</v>
      </c>
      <c r="U44" s="53" t="s">
        <v>15</v>
      </c>
      <c r="V44" s="3">
        <v>2772</v>
      </c>
    </row>
    <row r="45" spans="1:22" x14ac:dyDescent="0.2">
      <c r="A45" s="21" t="s">
        <v>154</v>
      </c>
      <c r="B45" s="24" t="s">
        <v>111</v>
      </c>
      <c r="C45" s="3">
        <v>25</v>
      </c>
      <c r="D45" s="3">
        <v>4</v>
      </c>
      <c r="E45" s="46" t="s">
        <v>15</v>
      </c>
      <c r="F45" s="3">
        <v>1578</v>
      </c>
      <c r="G45" s="3">
        <v>31</v>
      </c>
      <c r="H45" s="3">
        <v>7</v>
      </c>
      <c r="I45" s="46" t="s">
        <v>15</v>
      </c>
      <c r="J45" s="3">
        <v>2143</v>
      </c>
      <c r="K45" s="3">
        <v>30</v>
      </c>
      <c r="L45" s="3">
        <v>7</v>
      </c>
      <c r="M45" s="46" t="s">
        <v>15</v>
      </c>
      <c r="N45" s="3">
        <v>1834</v>
      </c>
      <c r="O45" s="3">
        <v>46</v>
      </c>
      <c r="P45" s="3">
        <v>9</v>
      </c>
      <c r="Q45" s="46" t="s">
        <v>15</v>
      </c>
      <c r="R45" s="3">
        <v>5555</v>
      </c>
      <c r="S45" s="3">
        <v>46</v>
      </c>
      <c r="T45" s="3">
        <v>9</v>
      </c>
      <c r="U45" s="53" t="s">
        <v>15</v>
      </c>
      <c r="V45" s="3">
        <v>5555</v>
      </c>
    </row>
    <row r="46" spans="1:22" x14ac:dyDescent="0.2">
      <c r="A46" s="21" t="s">
        <v>155</v>
      </c>
      <c r="B46" s="24" t="s">
        <v>112</v>
      </c>
      <c r="C46" s="3">
        <v>14</v>
      </c>
      <c r="D46" s="3">
        <v>5</v>
      </c>
      <c r="E46" s="46" t="s">
        <v>15</v>
      </c>
      <c r="F46" s="3">
        <v>1126</v>
      </c>
      <c r="G46" s="3">
        <v>16</v>
      </c>
      <c r="H46" s="3">
        <v>6</v>
      </c>
      <c r="I46" s="46" t="s">
        <v>15</v>
      </c>
      <c r="J46" s="3">
        <v>1352</v>
      </c>
      <c r="K46" s="3">
        <v>18</v>
      </c>
      <c r="L46" s="3">
        <v>7</v>
      </c>
      <c r="M46" s="46" t="s">
        <v>15</v>
      </c>
      <c r="N46" s="3">
        <v>933</v>
      </c>
      <c r="O46" s="3">
        <v>31</v>
      </c>
      <c r="P46" s="3">
        <v>12</v>
      </c>
      <c r="Q46" s="46" t="s">
        <v>15</v>
      </c>
      <c r="R46" s="3">
        <v>3411</v>
      </c>
      <c r="S46" s="3">
        <v>31</v>
      </c>
      <c r="T46" s="3">
        <v>12</v>
      </c>
      <c r="U46" s="53" t="s">
        <v>15</v>
      </c>
      <c r="V46" s="3">
        <v>3411</v>
      </c>
    </row>
    <row r="47" spans="1:22" x14ac:dyDescent="0.2">
      <c r="A47" s="21" t="s">
        <v>156</v>
      </c>
      <c r="B47" s="24" t="s">
        <v>150</v>
      </c>
      <c r="C47" s="3">
        <v>5</v>
      </c>
      <c r="D47" s="3">
        <v>1</v>
      </c>
      <c r="E47" s="46" t="s">
        <v>15</v>
      </c>
      <c r="F47" s="3">
        <v>176</v>
      </c>
      <c r="G47" s="3">
        <v>9</v>
      </c>
      <c r="H47" s="3">
        <v>2</v>
      </c>
      <c r="I47" s="46" t="s">
        <v>15</v>
      </c>
      <c r="J47" s="3">
        <v>398</v>
      </c>
      <c r="K47" s="3">
        <v>5</v>
      </c>
      <c r="L47" s="3">
        <v>1</v>
      </c>
      <c r="M47" s="46" t="s">
        <v>15</v>
      </c>
      <c r="N47" s="3">
        <v>287</v>
      </c>
      <c r="O47" s="3">
        <v>9</v>
      </c>
      <c r="P47" s="3">
        <v>2</v>
      </c>
      <c r="Q47" s="46" t="s">
        <v>15</v>
      </c>
      <c r="R47" s="3">
        <v>861</v>
      </c>
      <c r="S47" s="3">
        <v>9</v>
      </c>
      <c r="T47" s="3">
        <v>2</v>
      </c>
      <c r="U47" s="53" t="s">
        <v>15</v>
      </c>
      <c r="V47" s="3">
        <v>861</v>
      </c>
    </row>
    <row r="48" spans="1:22" ht="13.5" x14ac:dyDescent="0.2">
      <c r="A48" s="21" t="s">
        <v>102</v>
      </c>
      <c r="B48" s="21" t="s">
        <v>85</v>
      </c>
      <c r="C48" s="3">
        <v>11</v>
      </c>
      <c r="D48" s="3">
        <v>5</v>
      </c>
      <c r="E48" s="46" t="s">
        <v>15</v>
      </c>
      <c r="F48" s="3">
        <v>1114</v>
      </c>
      <c r="G48" s="3">
        <v>10</v>
      </c>
      <c r="H48" s="3">
        <v>6</v>
      </c>
      <c r="I48" s="46" t="s">
        <v>15</v>
      </c>
      <c r="J48" s="3">
        <v>1642</v>
      </c>
      <c r="K48" s="3">
        <v>22</v>
      </c>
      <c r="L48" s="3">
        <v>9</v>
      </c>
      <c r="M48" s="46" t="s">
        <v>15</v>
      </c>
      <c r="N48" s="3">
        <v>2896</v>
      </c>
      <c r="O48" s="3">
        <v>26</v>
      </c>
      <c r="P48" s="3">
        <v>11</v>
      </c>
      <c r="Q48" s="46" t="s">
        <v>15</v>
      </c>
      <c r="R48" s="3">
        <v>5652</v>
      </c>
      <c r="S48" s="3">
        <v>26</v>
      </c>
      <c r="T48" s="3">
        <v>11</v>
      </c>
      <c r="U48" s="53" t="s">
        <v>15</v>
      </c>
      <c r="V48" s="3">
        <v>5652</v>
      </c>
    </row>
    <row r="49" spans="1:22" ht="13.5" x14ac:dyDescent="0.2">
      <c r="A49" s="21" t="s">
        <v>39</v>
      </c>
      <c r="B49" s="21" t="s">
        <v>176</v>
      </c>
      <c r="C49" s="3">
        <v>2113</v>
      </c>
      <c r="D49" s="3">
        <v>1387</v>
      </c>
      <c r="E49" s="46">
        <v>1357</v>
      </c>
      <c r="F49" s="3">
        <v>276303.03999999998</v>
      </c>
      <c r="G49" s="3">
        <v>2245</v>
      </c>
      <c r="H49" s="3">
        <v>1417</v>
      </c>
      <c r="I49" s="46">
        <v>1369</v>
      </c>
      <c r="J49" s="3">
        <v>235059.28</v>
      </c>
      <c r="K49" s="3">
        <v>2160</v>
      </c>
      <c r="L49" s="3">
        <v>1327</v>
      </c>
      <c r="M49" s="46">
        <v>1290</v>
      </c>
      <c r="N49" s="3">
        <v>194413.68</v>
      </c>
      <c r="O49" s="3">
        <v>3803</v>
      </c>
      <c r="P49" s="3">
        <v>2293</v>
      </c>
      <c r="Q49" s="46">
        <v>2225</v>
      </c>
      <c r="R49" s="3">
        <v>705776</v>
      </c>
      <c r="S49" s="3">
        <v>3803</v>
      </c>
      <c r="T49" s="3">
        <v>2293</v>
      </c>
      <c r="U49" s="46">
        <v>2225</v>
      </c>
      <c r="V49" s="3">
        <v>705776</v>
      </c>
    </row>
    <row r="50" spans="1:22" ht="15" customHeight="1" x14ac:dyDescent="0.2">
      <c r="A50" s="36" t="s">
        <v>5</v>
      </c>
      <c r="B50" s="36" t="s">
        <v>113</v>
      </c>
      <c r="C50" s="3">
        <v>1135</v>
      </c>
      <c r="D50" s="3">
        <v>824</v>
      </c>
      <c r="E50" s="47">
        <v>796</v>
      </c>
      <c r="F50" s="3">
        <v>46736.93</v>
      </c>
      <c r="G50" s="3">
        <v>1339</v>
      </c>
      <c r="H50" s="3">
        <v>936</v>
      </c>
      <c r="I50" s="47">
        <v>889</v>
      </c>
      <c r="J50" s="3">
        <v>62952.27</v>
      </c>
      <c r="K50" s="3">
        <v>1269</v>
      </c>
      <c r="L50" s="3">
        <v>886</v>
      </c>
      <c r="M50" s="47">
        <v>850</v>
      </c>
      <c r="N50" s="3">
        <v>39737.89</v>
      </c>
      <c r="O50" s="3">
        <v>1478</v>
      </c>
      <c r="P50" s="3">
        <v>1016</v>
      </c>
      <c r="Q50" s="47">
        <v>956</v>
      </c>
      <c r="R50" s="3">
        <v>149427.09</v>
      </c>
      <c r="S50" s="3">
        <v>1478</v>
      </c>
      <c r="T50" s="3">
        <v>1016</v>
      </c>
      <c r="U50" s="47">
        <v>956</v>
      </c>
      <c r="V50" s="3">
        <v>149427.09</v>
      </c>
    </row>
    <row r="51" spans="1:22" x14ac:dyDescent="0.2">
      <c r="A51" s="36" t="s">
        <v>6</v>
      </c>
      <c r="B51" s="36" t="s">
        <v>76</v>
      </c>
      <c r="C51" s="3">
        <v>0</v>
      </c>
      <c r="D51" s="3">
        <v>0</v>
      </c>
      <c r="E51" s="47" t="s">
        <v>15</v>
      </c>
      <c r="F51" s="3">
        <v>0</v>
      </c>
      <c r="G51" s="3">
        <v>0</v>
      </c>
      <c r="H51" s="3">
        <v>0</v>
      </c>
      <c r="I51" s="47" t="s">
        <v>15</v>
      </c>
      <c r="J51" s="3">
        <v>0</v>
      </c>
      <c r="K51" s="3">
        <v>0</v>
      </c>
      <c r="L51" s="3">
        <v>0</v>
      </c>
      <c r="M51" s="47" t="s">
        <v>15</v>
      </c>
      <c r="N51" s="3">
        <v>0</v>
      </c>
      <c r="O51" s="3">
        <v>0</v>
      </c>
      <c r="P51" s="3">
        <v>0</v>
      </c>
      <c r="Q51" s="47" t="s">
        <v>15</v>
      </c>
      <c r="R51" s="3">
        <v>0</v>
      </c>
      <c r="S51" s="3">
        <v>0</v>
      </c>
      <c r="T51" s="3">
        <v>0</v>
      </c>
      <c r="U51" s="47" t="s">
        <v>15</v>
      </c>
      <c r="V51" s="3">
        <v>0</v>
      </c>
    </row>
    <row r="52" spans="1:22" x14ac:dyDescent="0.2">
      <c r="A52" s="36" t="s">
        <v>7</v>
      </c>
      <c r="B52" s="36" t="s">
        <v>77</v>
      </c>
      <c r="C52" s="3">
        <v>1135</v>
      </c>
      <c r="D52" s="3">
        <v>824</v>
      </c>
      <c r="E52" s="47" t="s">
        <v>15</v>
      </c>
      <c r="F52" s="3">
        <v>46736.93</v>
      </c>
      <c r="G52" s="3">
        <v>1339</v>
      </c>
      <c r="H52" s="3">
        <v>936</v>
      </c>
      <c r="I52" s="47" t="s">
        <v>15</v>
      </c>
      <c r="J52" s="3">
        <v>62952.27</v>
      </c>
      <c r="K52" s="3">
        <v>1269</v>
      </c>
      <c r="L52" s="3">
        <v>886</v>
      </c>
      <c r="M52" s="47" t="s">
        <v>15</v>
      </c>
      <c r="N52" s="3">
        <v>39737.89</v>
      </c>
      <c r="O52" s="3">
        <v>1478</v>
      </c>
      <c r="P52" s="3">
        <v>1016</v>
      </c>
      <c r="Q52" s="47" t="s">
        <v>15</v>
      </c>
      <c r="R52" s="3">
        <v>149427.09</v>
      </c>
      <c r="S52" s="3">
        <v>1478</v>
      </c>
      <c r="T52" s="3">
        <v>1016</v>
      </c>
      <c r="U52" s="47" t="s">
        <v>15</v>
      </c>
      <c r="V52" s="3">
        <v>149427.09</v>
      </c>
    </row>
    <row r="53" spans="1:22" ht="25.5" x14ac:dyDescent="0.2">
      <c r="A53" s="36" t="s">
        <v>8</v>
      </c>
      <c r="B53" s="36" t="s">
        <v>177</v>
      </c>
      <c r="C53" s="3">
        <v>938</v>
      </c>
      <c r="D53" s="3">
        <v>538</v>
      </c>
      <c r="E53" s="47">
        <v>538</v>
      </c>
      <c r="F53" s="3">
        <v>226379</v>
      </c>
      <c r="G53" s="3">
        <v>860</v>
      </c>
      <c r="H53" s="3">
        <v>436</v>
      </c>
      <c r="I53" s="47">
        <v>436</v>
      </c>
      <c r="J53" s="3">
        <v>168876</v>
      </c>
      <c r="K53" s="3">
        <v>814</v>
      </c>
      <c r="L53" s="3">
        <v>387</v>
      </c>
      <c r="M53" s="47">
        <v>387</v>
      </c>
      <c r="N53" s="3">
        <v>151714</v>
      </c>
      <c r="O53" s="3">
        <v>2312</v>
      </c>
      <c r="P53" s="3">
        <v>1260</v>
      </c>
      <c r="Q53" s="47">
        <v>1256</v>
      </c>
      <c r="R53" s="3">
        <v>546969</v>
      </c>
      <c r="S53" s="3">
        <v>2312</v>
      </c>
      <c r="T53" s="3">
        <v>1260</v>
      </c>
      <c r="U53" s="47">
        <v>1256</v>
      </c>
      <c r="V53" s="3">
        <v>546969</v>
      </c>
    </row>
    <row r="54" spans="1:22" x14ac:dyDescent="0.2">
      <c r="A54" s="36" t="s">
        <v>40</v>
      </c>
      <c r="B54" s="36" t="s">
        <v>76</v>
      </c>
      <c r="C54" s="3">
        <v>938</v>
      </c>
      <c r="D54" s="3">
        <v>538</v>
      </c>
      <c r="E54" s="47" t="s">
        <v>15</v>
      </c>
      <c r="F54" s="3">
        <v>226379</v>
      </c>
      <c r="G54" s="3">
        <v>860</v>
      </c>
      <c r="H54" s="3">
        <v>436</v>
      </c>
      <c r="I54" s="47" t="s">
        <v>15</v>
      </c>
      <c r="J54" s="3">
        <v>168876</v>
      </c>
      <c r="K54" s="3">
        <v>814</v>
      </c>
      <c r="L54" s="3">
        <v>387</v>
      </c>
      <c r="M54" s="47" t="s">
        <v>15</v>
      </c>
      <c r="N54" s="3">
        <v>151714</v>
      </c>
      <c r="O54" s="3">
        <v>2312</v>
      </c>
      <c r="P54" s="3">
        <v>1260</v>
      </c>
      <c r="Q54" s="47" t="s">
        <v>15</v>
      </c>
      <c r="R54" s="3">
        <v>546969</v>
      </c>
      <c r="S54" s="3">
        <v>2312</v>
      </c>
      <c r="T54" s="3">
        <v>1260</v>
      </c>
      <c r="U54" s="47" t="s">
        <v>15</v>
      </c>
      <c r="V54" s="3">
        <v>546969</v>
      </c>
    </row>
    <row r="55" spans="1:22" ht="15.75" customHeight="1" x14ac:dyDescent="0.2">
      <c r="A55" s="36" t="s">
        <v>41</v>
      </c>
      <c r="B55" s="36" t="s">
        <v>78</v>
      </c>
      <c r="C55" s="3">
        <v>0</v>
      </c>
      <c r="D55" s="3">
        <v>0</v>
      </c>
      <c r="E55" s="47" t="s">
        <v>15</v>
      </c>
      <c r="F55" s="3">
        <v>0</v>
      </c>
      <c r="G55" s="3">
        <v>0</v>
      </c>
      <c r="H55" s="3">
        <v>0</v>
      </c>
      <c r="I55" s="47" t="s">
        <v>15</v>
      </c>
      <c r="J55" s="3">
        <v>0</v>
      </c>
      <c r="K55" s="3">
        <v>0</v>
      </c>
      <c r="L55" s="3">
        <v>0</v>
      </c>
      <c r="M55" s="47" t="s">
        <v>15</v>
      </c>
      <c r="N55" s="3">
        <v>0</v>
      </c>
      <c r="O55" s="3">
        <v>0</v>
      </c>
      <c r="P55" s="3">
        <v>0</v>
      </c>
      <c r="Q55" s="47" t="s">
        <v>15</v>
      </c>
      <c r="R55" s="3">
        <v>0</v>
      </c>
      <c r="S55" s="3">
        <v>0</v>
      </c>
      <c r="T55" s="3">
        <v>0</v>
      </c>
      <c r="U55" s="47" t="s">
        <v>15</v>
      </c>
      <c r="V55" s="3">
        <v>0</v>
      </c>
    </row>
    <row r="56" spans="1:22" ht="12.75" customHeight="1" x14ac:dyDescent="0.2">
      <c r="A56" s="36" t="s">
        <v>9</v>
      </c>
      <c r="B56" s="36" t="s">
        <v>90</v>
      </c>
      <c r="C56" s="3">
        <v>414</v>
      </c>
      <c r="D56" s="3">
        <v>255</v>
      </c>
      <c r="E56" s="47">
        <v>248</v>
      </c>
      <c r="F56" s="3">
        <v>1480.7</v>
      </c>
      <c r="G56" s="3">
        <v>513</v>
      </c>
      <c r="H56" s="3">
        <v>313</v>
      </c>
      <c r="I56" s="47">
        <v>299</v>
      </c>
      <c r="J56" s="3">
        <v>1931.94</v>
      </c>
      <c r="K56" s="3">
        <v>517</v>
      </c>
      <c r="L56" s="3">
        <v>311</v>
      </c>
      <c r="M56" s="47">
        <v>305</v>
      </c>
      <c r="N56" s="3">
        <v>1712.71</v>
      </c>
      <c r="O56" s="3">
        <v>755</v>
      </c>
      <c r="P56" s="3">
        <v>466</v>
      </c>
      <c r="Q56" s="47">
        <v>443</v>
      </c>
      <c r="R56" s="3">
        <v>5125.3500000000004</v>
      </c>
      <c r="S56" s="3">
        <v>755</v>
      </c>
      <c r="T56" s="3">
        <v>466</v>
      </c>
      <c r="U56" s="47">
        <v>443</v>
      </c>
      <c r="V56" s="3">
        <v>5125.3500000000004</v>
      </c>
    </row>
    <row r="57" spans="1:22" x14ac:dyDescent="0.2">
      <c r="A57" s="36" t="s">
        <v>42</v>
      </c>
      <c r="B57" s="36" t="s">
        <v>76</v>
      </c>
      <c r="C57" s="3">
        <v>0</v>
      </c>
      <c r="D57" s="3">
        <v>0</v>
      </c>
      <c r="E57" s="47" t="s">
        <v>15</v>
      </c>
      <c r="F57" s="3">
        <v>0</v>
      </c>
      <c r="G57" s="3">
        <v>0</v>
      </c>
      <c r="H57" s="3">
        <v>0</v>
      </c>
      <c r="I57" s="47" t="s">
        <v>15</v>
      </c>
      <c r="J57" s="3">
        <v>0</v>
      </c>
      <c r="K57" s="3">
        <v>0</v>
      </c>
      <c r="L57" s="3">
        <v>0</v>
      </c>
      <c r="M57" s="47" t="s">
        <v>15</v>
      </c>
      <c r="N57" s="3">
        <v>0</v>
      </c>
      <c r="O57" s="3">
        <v>0</v>
      </c>
      <c r="P57" s="3">
        <v>0</v>
      </c>
      <c r="Q57" s="47" t="s">
        <v>15</v>
      </c>
      <c r="R57" s="3">
        <v>0</v>
      </c>
      <c r="S57" s="3">
        <v>0</v>
      </c>
      <c r="T57" s="3">
        <v>0</v>
      </c>
      <c r="U57" s="47" t="s">
        <v>15</v>
      </c>
      <c r="V57" s="3">
        <v>0</v>
      </c>
    </row>
    <row r="58" spans="1:22" ht="15" customHeight="1" x14ac:dyDescent="0.2">
      <c r="A58" s="36" t="s">
        <v>43</v>
      </c>
      <c r="B58" s="36" t="s">
        <v>79</v>
      </c>
      <c r="C58" s="3">
        <v>414</v>
      </c>
      <c r="D58" s="3">
        <v>255</v>
      </c>
      <c r="E58" s="47" t="s">
        <v>15</v>
      </c>
      <c r="F58" s="3">
        <v>1480.7</v>
      </c>
      <c r="G58" s="3">
        <v>513</v>
      </c>
      <c r="H58" s="3">
        <v>313</v>
      </c>
      <c r="I58" s="47" t="s">
        <v>15</v>
      </c>
      <c r="J58" s="3">
        <v>1931.94</v>
      </c>
      <c r="K58" s="3">
        <v>517</v>
      </c>
      <c r="L58" s="3">
        <v>311</v>
      </c>
      <c r="M58" s="47" t="s">
        <v>15</v>
      </c>
      <c r="N58" s="3">
        <v>1712.71</v>
      </c>
      <c r="O58" s="3">
        <v>755</v>
      </c>
      <c r="P58" s="3">
        <v>466</v>
      </c>
      <c r="Q58" s="47" t="s">
        <v>15</v>
      </c>
      <c r="R58" s="3">
        <v>5125.3500000000004</v>
      </c>
      <c r="S58" s="3">
        <v>755</v>
      </c>
      <c r="T58" s="3">
        <v>466</v>
      </c>
      <c r="U58" s="47" t="s">
        <v>15</v>
      </c>
      <c r="V58" s="3">
        <v>5125.3500000000004</v>
      </c>
    </row>
    <row r="59" spans="1:22" ht="13.5" x14ac:dyDescent="0.2">
      <c r="A59" s="36" t="s">
        <v>10</v>
      </c>
      <c r="B59" s="36" t="s">
        <v>114</v>
      </c>
      <c r="C59" s="3">
        <v>271</v>
      </c>
      <c r="D59" s="3">
        <v>217</v>
      </c>
      <c r="E59" s="47">
        <v>210</v>
      </c>
      <c r="F59" s="3">
        <v>1706.41</v>
      </c>
      <c r="G59" s="3">
        <v>287</v>
      </c>
      <c r="H59" s="3">
        <v>213</v>
      </c>
      <c r="I59" s="47">
        <v>208</v>
      </c>
      <c r="J59" s="3">
        <v>1299.07</v>
      </c>
      <c r="K59" s="3">
        <v>250</v>
      </c>
      <c r="L59" s="3">
        <v>187</v>
      </c>
      <c r="M59" s="47">
        <v>182</v>
      </c>
      <c r="N59" s="3">
        <v>1249.08</v>
      </c>
      <c r="O59" s="3">
        <v>441</v>
      </c>
      <c r="P59" s="3">
        <v>335</v>
      </c>
      <c r="Q59" s="47">
        <v>325</v>
      </c>
      <c r="R59" s="3">
        <v>4254.5600000000004</v>
      </c>
      <c r="S59" s="3">
        <v>441</v>
      </c>
      <c r="T59" s="3">
        <v>335</v>
      </c>
      <c r="U59" s="47">
        <v>325</v>
      </c>
      <c r="V59" s="3">
        <v>4254.5600000000004</v>
      </c>
    </row>
    <row r="60" spans="1:22" ht="15" customHeight="1" x14ac:dyDescent="0.2">
      <c r="A60" s="21" t="s">
        <v>11</v>
      </c>
      <c r="B60" s="21" t="s">
        <v>76</v>
      </c>
      <c r="C60" s="3">
        <v>0</v>
      </c>
      <c r="D60" s="3">
        <v>0</v>
      </c>
      <c r="E60" s="47" t="s">
        <v>15</v>
      </c>
      <c r="F60" s="3">
        <v>0</v>
      </c>
      <c r="G60" s="3">
        <v>0</v>
      </c>
      <c r="H60" s="3">
        <v>0</v>
      </c>
      <c r="I60" s="47" t="s">
        <v>15</v>
      </c>
      <c r="J60" s="3">
        <v>0</v>
      </c>
      <c r="K60" s="3">
        <v>0</v>
      </c>
      <c r="L60" s="3">
        <v>0</v>
      </c>
      <c r="M60" s="47" t="s">
        <v>15</v>
      </c>
      <c r="N60" s="3">
        <v>0</v>
      </c>
      <c r="O60" s="3">
        <v>0</v>
      </c>
      <c r="P60" s="3">
        <v>0</v>
      </c>
      <c r="Q60" s="47" t="s">
        <v>15</v>
      </c>
      <c r="R60" s="3">
        <v>0</v>
      </c>
      <c r="S60" s="3">
        <v>0</v>
      </c>
      <c r="T60" s="3">
        <v>0</v>
      </c>
      <c r="U60" s="47" t="s">
        <v>15</v>
      </c>
      <c r="V60" s="3">
        <v>0</v>
      </c>
    </row>
    <row r="61" spans="1:22" ht="15" customHeight="1" x14ac:dyDescent="0.2">
      <c r="A61" s="21" t="s">
        <v>12</v>
      </c>
      <c r="B61" s="21" t="s">
        <v>80</v>
      </c>
      <c r="C61" s="3">
        <v>271</v>
      </c>
      <c r="D61" s="3">
        <v>217</v>
      </c>
      <c r="E61" s="47" t="s">
        <v>15</v>
      </c>
      <c r="F61" s="3">
        <v>1706.41</v>
      </c>
      <c r="G61" s="3">
        <v>287</v>
      </c>
      <c r="H61" s="3">
        <v>213</v>
      </c>
      <c r="I61" s="47" t="s">
        <v>15</v>
      </c>
      <c r="J61" s="3">
        <v>1299.07</v>
      </c>
      <c r="K61" s="3">
        <v>250</v>
      </c>
      <c r="L61" s="3">
        <v>187</v>
      </c>
      <c r="M61" s="47" t="s">
        <v>15</v>
      </c>
      <c r="N61" s="3">
        <v>1249.08</v>
      </c>
      <c r="O61" s="3">
        <v>441</v>
      </c>
      <c r="P61" s="3">
        <v>335</v>
      </c>
      <c r="Q61" s="47" t="s">
        <v>15</v>
      </c>
      <c r="R61" s="3">
        <v>4254.5600000000004</v>
      </c>
      <c r="S61" s="3">
        <v>441</v>
      </c>
      <c r="T61" s="3">
        <v>335</v>
      </c>
      <c r="U61" s="47" t="s">
        <v>15</v>
      </c>
      <c r="V61" s="3">
        <v>4254.5600000000004</v>
      </c>
    </row>
    <row r="62" spans="1:22" ht="15" customHeight="1" x14ac:dyDescent="0.2">
      <c r="A62" s="21" t="s">
        <v>81</v>
      </c>
      <c r="B62" s="21" t="s">
        <v>115</v>
      </c>
      <c r="C62" s="3">
        <v>0</v>
      </c>
      <c r="D62" s="3">
        <v>0</v>
      </c>
      <c r="E62" s="47">
        <v>0</v>
      </c>
      <c r="F62" s="3">
        <v>0</v>
      </c>
      <c r="G62" s="3">
        <v>0</v>
      </c>
      <c r="H62" s="3">
        <v>0</v>
      </c>
      <c r="I62" s="47">
        <v>0</v>
      </c>
      <c r="J62" s="3">
        <v>0</v>
      </c>
      <c r="K62" s="3">
        <v>0</v>
      </c>
      <c r="L62" s="3">
        <v>0</v>
      </c>
      <c r="M62" s="47">
        <v>0</v>
      </c>
      <c r="N62" s="3">
        <v>0</v>
      </c>
      <c r="O62" s="3">
        <v>0</v>
      </c>
      <c r="P62" s="3">
        <v>0</v>
      </c>
      <c r="Q62" s="47">
        <v>0</v>
      </c>
      <c r="R62" s="3">
        <v>0</v>
      </c>
      <c r="S62" s="3">
        <v>0</v>
      </c>
      <c r="T62" s="3">
        <v>0</v>
      </c>
      <c r="U62" s="47">
        <v>0</v>
      </c>
      <c r="V62" s="3">
        <v>0</v>
      </c>
    </row>
    <row r="63" spans="1:22" ht="15" customHeight="1" x14ac:dyDescent="0.2">
      <c r="A63" s="21" t="s">
        <v>116</v>
      </c>
      <c r="B63" s="21" t="s">
        <v>122</v>
      </c>
      <c r="C63" s="3">
        <v>302</v>
      </c>
      <c r="D63" s="3">
        <v>149</v>
      </c>
      <c r="E63" s="47" t="s">
        <v>15</v>
      </c>
      <c r="F63" s="3">
        <v>9255.9599999999991</v>
      </c>
      <c r="G63" s="3">
        <v>460</v>
      </c>
      <c r="H63" s="3">
        <v>226</v>
      </c>
      <c r="I63" s="47" t="s">
        <v>15</v>
      </c>
      <c r="J63" s="3">
        <v>17184.77</v>
      </c>
      <c r="K63" s="3">
        <v>410</v>
      </c>
      <c r="L63" s="3">
        <v>199</v>
      </c>
      <c r="M63" s="47" t="s">
        <v>15</v>
      </c>
      <c r="N63" s="3">
        <v>10200.14</v>
      </c>
      <c r="O63" s="3">
        <v>537</v>
      </c>
      <c r="P63" s="3">
        <v>261</v>
      </c>
      <c r="Q63" s="47" t="s">
        <v>15</v>
      </c>
      <c r="R63" s="3">
        <v>36640.870000000003</v>
      </c>
      <c r="S63" s="3">
        <v>537</v>
      </c>
      <c r="T63" s="3">
        <v>261</v>
      </c>
      <c r="U63" s="47" t="s">
        <v>15</v>
      </c>
      <c r="V63" s="3">
        <v>36640.870000000003</v>
      </c>
    </row>
    <row r="64" spans="1:22" ht="15" customHeight="1" x14ac:dyDescent="0.2">
      <c r="A64" s="21" t="s">
        <v>117</v>
      </c>
      <c r="B64" s="24" t="s">
        <v>109</v>
      </c>
      <c r="C64" s="3">
        <v>90</v>
      </c>
      <c r="D64" s="3">
        <v>78</v>
      </c>
      <c r="E64" s="47" t="s">
        <v>15</v>
      </c>
      <c r="F64" s="3">
        <v>3777.2</v>
      </c>
      <c r="G64" s="3">
        <v>141</v>
      </c>
      <c r="H64" s="3">
        <v>119</v>
      </c>
      <c r="I64" s="47" t="s">
        <v>15</v>
      </c>
      <c r="J64" s="3">
        <v>6959.56</v>
      </c>
      <c r="K64" s="3">
        <v>123</v>
      </c>
      <c r="L64" s="3">
        <v>103</v>
      </c>
      <c r="M64" s="47" t="s">
        <v>15</v>
      </c>
      <c r="N64" s="3">
        <v>4105.47</v>
      </c>
      <c r="O64" s="3">
        <v>160</v>
      </c>
      <c r="P64" s="3">
        <v>135</v>
      </c>
      <c r="Q64" s="47" t="s">
        <v>15</v>
      </c>
      <c r="R64" s="3">
        <v>14842.23</v>
      </c>
      <c r="S64" s="3">
        <v>160</v>
      </c>
      <c r="T64" s="3">
        <v>135</v>
      </c>
      <c r="U64" s="47" t="s">
        <v>15</v>
      </c>
      <c r="V64" s="3">
        <v>14842.23</v>
      </c>
    </row>
    <row r="65" spans="1:22" ht="15" customHeight="1" x14ac:dyDescent="0.2">
      <c r="A65" s="21" t="s">
        <v>118</v>
      </c>
      <c r="B65" s="24" t="s">
        <v>110</v>
      </c>
      <c r="C65" s="3">
        <v>94</v>
      </c>
      <c r="D65" s="3">
        <v>29</v>
      </c>
      <c r="E65" s="47" t="s">
        <v>15</v>
      </c>
      <c r="F65" s="3">
        <v>2063.96</v>
      </c>
      <c r="G65" s="3">
        <v>139</v>
      </c>
      <c r="H65" s="3">
        <v>44</v>
      </c>
      <c r="I65" s="47" t="s">
        <v>15</v>
      </c>
      <c r="J65" s="3">
        <v>3283.71</v>
      </c>
      <c r="K65" s="3">
        <v>143</v>
      </c>
      <c r="L65" s="3">
        <v>44</v>
      </c>
      <c r="M65" s="47" t="s">
        <v>15</v>
      </c>
      <c r="N65" s="3">
        <v>3201.72</v>
      </c>
      <c r="O65" s="3">
        <v>177</v>
      </c>
      <c r="P65" s="3">
        <v>57</v>
      </c>
      <c r="Q65" s="47" t="s">
        <v>15</v>
      </c>
      <c r="R65" s="3">
        <v>8549.39</v>
      </c>
      <c r="S65" s="3">
        <v>177</v>
      </c>
      <c r="T65" s="3">
        <v>57</v>
      </c>
      <c r="U65" s="47" t="s">
        <v>15</v>
      </c>
      <c r="V65" s="3">
        <v>8549.39</v>
      </c>
    </row>
    <row r="66" spans="1:22" ht="15" customHeight="1" x14ac:dyDescent="0.2">
      <c r="A66" s="21" t="s">
        <v>119</v>
      </c>
      <c r="B66" s="24" t="s">
        <v>111</v>
      </c>
      <c r="C66" s="3">
        <v>39</v>
      </c>
      <c r="D66" s="3">
        <v>7</v>
      </c>
      <c r="E66" s="47" t="s">
        <v>15</v>
      </c>
      <c r="F66" s="3">
        <v>877.11</v>
      </c>
      <c r="G66" s="3">
        <v>81</v>
      </c>
      <c r="H66" s="3">
        <v>17</v>
      </c>
      <c r="I66" s="47" t="s">
        <v>15</v>
      </c>
      <c r="J66" s="3">
        <v>2364.75</v>
      </c>
      <c r="K66" s="3">
        <v>43</v>
      </c>
      <c r="L66" s="3">
        <v>9</v>
      </c>
      <c r="M66" s="47" t="s">
        <v>15</v>
      </c>
      <c r="N66" s="3">
        <v>688.15</v>
      </c>
      <c r="O66" s="3">
        <v>98</v>
      </c>
      <c r="P66" s="3">
        <v>20</v>
      </c>
      <c r="Q66" s="47" t="s">
        <v>15</v>
      </c>
      <c r="R66" s="3">
        <v>3930.01</v>
      </c>
      <c r="S66" s="3">
        <v>98</v>
      </c>
      <c r="T66" s="3">
        <v>20</v>
      </c>
      <c r="U66" s="47" t="s">
        <v>15</v>
      </c>
      <c r="V66" s="3">
        <v>3930.01</v>
      </c>
    </row>
    <row r="67" spans="1:22" ht="15" customHeight="1" x14ac:dyDescent="0.2">
      <c r="A67" s="21" t="s">
        <v>120</v>
      </c>
      <c r="B67" s="24" t="s">
        <v>112</v>
      </c>
      <c r="C67" s="3">
        <v>75</v>
      </c>
      <c r="D67" s="3">
        <v>34</v>
      </c>
      <c r="E67" s="47" t="s">
        <v>15</v>
      </c>
      <c r="F67" s="3">
        <v>2426.67</v>
      </c>
      <c r="G67" s="3">
        <v>102</v>
      </c>
      <c r="H67" s="3">
        <v>47</v>
      </c>
      <c r="I67" s="47" t="s">
        <v>15</v>
      </c>
      <c r="J67" s="3">
        <v>3987.37</v>
      </c>
      <c r="K67" s="3">
        <v>86</v>
      </c>
      <c r="L67" s="3">
        <v>39</v>
      </c>
      <c r="M67" s="47" t="s">
        <v>15</v>
      </c>
      <c r="N67" s="3">
        <v>1965.19</v>
      </c>
      <c r="O67" s="3">
        <v>110</v>
      </c>
      <c r="P67" s="3">
        <v>51</v>
      </c>
      <c r="Q67" s="47" t="s">
        <v>15</v>
      </c>
      <c r="R67" s="3">
        <v>8379.23</v>
      </c>
      <c r="S67" s="3">
        <v>110</v>
      </c>
      <c r="T67" s="3">
        <v>51</v>
      </c>
      <c r="U67" s="47" t="s">
        <v>15</v>
      </c>
      <c r="V67" s="3">
        <v>8379.23</v>
      </c>
    </row>
    <row r="68" spans="1:22" x14ac:dyDescent="0.2">
      <c r="A68" s="21" t="s">
        <v>121</v>
      </c>
      <c r="B68" s="24" t="s">
        <v>150</v>
      </c>
      <c r="C68" s="3">
        <v>4</v>
      </c>
      <c r="D68" s="3">
        <v>1</v>
      </c>
      <c r="E68" s="47" t="s">
        <v>15</v>
      </c>
      <c r="F68" s="3">
        <v>111.02</v>
      </c>
      <c r="G68" s="3">
        <v>11</v>
      </c>
      <c r="H68" s="3">
        <v>3</v>
      </c>
      <c r="I68" s="47" t="s">
        <v>15</v>
      </c>
      <c r="J68" s="3">
        <v>589.38</v>
      </c>
      <c r="K68" s="3">
        <v>15</v>
      </c>
      <c r="L68" s="3">
        <v>4</v>
      </c>
      <c r="M68" s="47" t="s">
        <v>15</v>
      </c>
      <c r="N68" s="3">
        <v>239.61</v>
      </c>
      <c r="O68" s="3">
        <v>19</v>
      </c>
      <c r="P68" s="3">
        <v>5</v>
      </c>
      <c r="Q68" s="47" t="s">
        <v>15</v>
      </c>
      <c r="R68" s="3">
        <v>940.01</v>
      </c>
      <c r="S68" s="3">
        <v>19</v>
      </c>
      <c r="T68" s="3">
        <v>5</v>
      </c>
      <c r="U68" s="47" t="s">
        <v>15</v>
      </c>
      <c r="V68" s="3">
        <v>940.01</v>
      </c>
    </row>
    <row r="69" spans="1:22" ht="25.5" x14ac:dyDescent="0.2">
      <c r="A69" s="21" t="s">
        <v>144</v>
      </c>
      <c r="B69" s="38" t="s">
        <v>178</v>
      </c>
      <c r="C69" s="3">
        <v>27</v>
      </c>
      <c r="D69" s="3">
        <v>13</v>
      </c>
      <c r="E69" s="47" t="s">
        <v>15</v>
      </c>
      <c r="F69" s="3">
        <v>692.86</v>
      </c>
      <c r="G69" s="3">
        <v>27</v>
      </c>
      <c r="H69" s="3">
        <v>14</v>
      </c>
      <c r="I69" s="47" t="s">
        <v>15</v>
      </c>
      <c r="J69" s="3">
        <v>949.42</v>
      </c>
      <c r="K69" s="3">
        <v>22</v>
      </c>
      <c r="L69" s="3">
        <v>12</v>
      </c>
      <c r="M69" s="47" t="s">
        <v>15</v>
      </c>
      <c r="N69" s="3">
        <v>553.65</v>
      </c>
      <c r="O69" s="3">
        <v>35</v>
      </c>
      <c r="P69" s="3">
        <v>17</v>
      </c>
      <c r="Q69" s="47" t="s">
        <v>15</v>
      </c>
      <c r="R69" s="3">
        <v>2195.9299999999998</v>
      </c>
      <c r="S69" s="3">
        <v>35</v>
      </c>
      <c r="T69" s="3">
        <v>17</v>
      </c>
      <c r="U69" s="47" t="s">
        <v>15</v>
      </c>
      <c r="V69" s="3">
        <v>2195.9299999999998</v>
      </c>
    </row>
    <row r="70" spans="1:22" x14ac:dyDescent="0.2">
      <c r="A70" s="21" t="s">
        <v>145</v>
      </c>
      <c r="B70" s="24" t="s">
        <v>109</v>
      </c>
      <c r="C70" s="3">
        <v>8</v>
      </c>
      <c r="D70" s="3">
        <v>7</v>
      </c>
      <c r="E70" s="47" t="s">
        <v>15</v>
      </c>
      <c r="F70" s="3">
        <v>220.19</v>
      </c>
      <c r="G70" s="3">
        <v>9</v>
      </c>
      <c r="H70" s="3">
        <v>8</v>
      </c>
      <c r="I70" s="47" t="s">
        <v>15</v>
      </c>
      <c r="J70" s="3">
        <v>446.67</v>
      </c>
      <c r="K70" s="3">
        <v>8</v>
      </c>
      <c r="L70" s="3">
        <v>7</v>
      </c>
      <c r="M70" s="47" t="s">
        <v>15</v>
      </c>
      <c r="N70" s="3">
        <v>187.87</v>
      </c>
      <c r="O70" s="3">
        <v>10</v>
      </c>
      <c r="P70" s="3">
        <v>9</v>
      </c>
      <c r="Q70" s="47" t="s">
        <v>15</v>
      </c>
      <c r="R70" s="3">
        <v>854.73</v>
      </c>
      <c r="S70" s="3">
        <v>10</v>
      </c>
      <c r="T70" s="3">
        <v>9</v>
      </c>
      <c r="U70" s="47" t="s">
        <v>15</v>
      </c>
      <c r="V70" s="3">
        <v>854.73</v>
      </c>
    </row>
    <row r="71" spans="1:22" x14ac:dyDescent="0.2">
      <c r="A71" s="21" t="s">
        <v>146</v>
      </c>
      <c r="B71" s="24" t="s">
        <v>110</v>
      </c>
      <c r="C71" s="3">
        <v>12</v>
      </c>
      <c r="D71" s="3">
        <v>3</v>
      </c>
      <c r="E71" s="47" t="s">
        <v>15</v>
      </c>
      <c r="F71" s="3">
        <v>297.33</v>
      </c>
      <c r="G71" s="3">
        <v>11</v>
      </c>
      <c r="H71" s="3">
        <v>3</v>
      </c>
      <c r="I71" s="47" t="s">
        <v>15</v>
      </c>
      <c r="J71" s="3">
        <v>263.39999999999998</v>
      </c>
      <c r="K71" s="3">
        <v>4</v>
      </c>
      <c r="L71" s="3">
        <v>1</v>
      </c>
      <c r="M71" s="47" t="s">
        <v>15</v>
      </c>
      <c r="N71" s="3">
        <v>73.010000000000005</v>
      </c>
      <c r="O71" s="3">
        <v>15</v>
      </c>
      <c r="P71" s="3">
        <v>4</v>
      </c>
      <c r="Q71" s="47" t="s">
        <v>15</v>
      </c>
      <c r="R71" s="3">
        <v>633.74</v>
      </c>
      <c r="S71" s="3">
        <v>15</v>
      </c>
      <c r="T71" s="3">
        <v>4</v>
      </c>
      <c r="U71" s="47" t="s">
        <v>15</v>
      </c>
      <c r="V71" s="3">
        <v>633.74</v>
      </c>
    </row>
    <row r="72" spans="1:22" x14ac:dyDescent="0.2">
      <c r="A72" s="21" t="s">
        <v>147</v>
      </c>
      <c r="B72" s="24" t="s">
        <v>111</v>
      </c>
      <c r="C72" s="3">
        <v>0</v>
      </c>
      <c r="D72" s="3">
        <v>0</v>
      </c>
      <c r="E72" s="47" t="s">
        <v>15</v>
      </c>
      <c r="F72" s="3">
        <v>0</v>
      </c>
      <c r="G72" s="3">
        <v>0</v>
      </c>
      <c r="H72" s="3">
        <v>0</v>
      </c>
      <c r="I72" s="47" t="s">
        <v>15</v>
      </c>
      <c r="J72" s="3">
        <v>0</v>
      </c>
      <c r="K72" s="3">
        <v>0</v>
      </c>
      <c r="L72" s="3">
        <v>0</v>
      </c>
      <c r="M72" s="47" t="s">
        <v>15</v>
      </c>
      <c r="N72" s="3">
        <v>0</v>
      </c>
      <c r="O72" s="3">
        <v>0</v>
      </c>
      <c r="P72" s="3">
        <v>0</v>
      </c>
      <c r="Q72" s="47" t="s">
        <v>15</v>
      </c>
      <c r="R72" s="3">
        <v>0</v>
      </c>
      <c r="S72" s="3">
        <v>0</v>
      </c>
      <c r="T72" s="3">
        <v>0</v>
      </c>
      <c r="U72" s="47" t="s">
        <v>15</v>
      </c>
      <c r="V72" s="3">
        <v>0</v>
      </c>
    </row>
    <row r="73" spans="1:22" x14ac:dyDescent="0.2">
      <c r="A73" s="21" t="s">
        <v>148</v>
      </c>
      <c r="B73" s="24" t="s">
        <v>112</v>
      </c>
      <c r="C73" s="3">
        <v>7</v>
      </c>
      <c r="D73" s="3">
        <v>3</v>
      </c>
      <c r="E73" s="47" t="s">
        <v>15</v>
      </c>
      <c r="F73" s="3">
        <v>175.34</v>
      </c>
      <c r="G73" s="3">
        <v>7</v>
      </c>
      <c r="H73" s="3">
        <v>3</v>
      </c>
      <c r="I73" s="47" t="s">
        <v>15</v>
      </c>
      <c r="J73" s="3">
        <v>239.35</v>
      </c>
      <c r="K73" s="3">
        <v>10</v>
      </c>
      <c r="L73" s="3">
        <v>4</v>
      </c>
      <c r="M73" s="47" t="s">
        <v>15</v>
      </c>
      <c r="N73" s="3">
        <v>292.77</v>
      </c>
      <c r="O73" s="3">
        <v>10</v>
      </c>
      <c r="P73" s="3">
        <v>4</v>
      </c>
      <c r="Q73" s="47" t="s">
        <v>15</v>
      </c>
      <c r="R73" s="3">
        <v>707.46</v>
      </c>
      <c r="S73" s="3">
        <v>10</v>
      </c>
      <c r="T73" s="3">
        <v>4</v>
      </c>
      <c r="U73" s="47" t="s">
        <v>15</v>
      </c>
      <c r="V73" s="3">
        <v>707.46</v>
      </c>
    </row>
    <row r="74" spans="1:22" x14ac:dyDescent="0.2">
      <c r="A74" s="21" t="s">
        <v>149</v>
      </c>
      <c r="B74" s="24" t="s">
        <v>150</v>
      </c>
      <c r="C74" s="3">
        <v>0</v>
      </c>
      <c r="D74" s="3">
        <v>0</v>
      </c>
      <c r="E74" s="47" t="s">
        <v>15</v>
      </c>
      <c r="F74" s="3">
        <v>0</v>
      </c>
      <c r="G74" s="3">
        <v>0</v>
      </c>
      <c r="H74" s="3">
        <v>0</v>
      </c>
      <c r="I74" s="47" t="s">
        <v>15</v>
      </c>
      <c r="J74" s="3">
        <v>0</v>
      </c>
      <c r="K74" s="3">
        <v>0</v>
      </c>
      <c r="L74" s="3">
        <v>0</v>
      </c>
      <c r="M74" s="47" t="s">
        <v>15</v>
      </c>
      <c r="N74" s="3">
        <v>0</v>
      </c>
      <c r="O74" s="3">
        <v>0</v>
      </c>
      <c r="P74" s="3">
        <v>0</v>
      </c>
      <c r="Q74" s="47" t="s">
        <v>15</v>
      </c>
      <c r="R74" s="3">
        <v>0</v>
      </c>
      <c r="S74" s="3">
        <v>0</v>
      </c>
      <c r="T74" s="3">
        <v>0</v>
      </c>
      <c r="U74" s="47" t="s">
        <v>15</v>
      </c>
      <c r="V74" s="3">
        <v>0</v>
      </c>
    </row>
    <row r="75" spans="1:22" ht="25.5" x14ac:dyDescent="0.2">
      <c r="A75" s="21" t="s">
        <v>157</v>
      </c>
      <c r="B75" s="21" t="s">
        <v>179</v>
      </c>
      <c r="C75" s="3">
        <v>31</v>
      </c>
      <c r="D75" s="3">
        <v>17</v>
      </c>
      <c r="E75" s="47" t="s">
        <v>15</v>
      </c>
      <c r="F75" s="3">
        <v>1198.1500000000001</v>
      </c>
      <c r="G75" s="3">
        <v>40</v>
      </c>
      <c r="H75" s="3">
        <v>16</v>
      </c>
      <c r="I75" s="47" t="s">
        <v>15</v>
      </c>
      <c r="J75" s="3">
        <v>1366.01</v>
      </c>
      <c r="K75" s="3">
        <v>25</v>
      </c>
      <c r="L75" s="3">
        <v>14</v>
      </c>
      <c r="M75" s="47" t="s">
        <v>15</v>
      </c>
      <c r="N75" s="3">
        <v>1002.82</v>
      </c>
      <c r="O75" s="3">
        <v>77</v>
      </c>
      <c r="P75" s="3">
        <v>33</v>
      </c>
      <c r="Q75" s="47" t="s">
        <v>15</v>
      </c>
      <c r="R75" s="3">
        <v>3566.98</v>
      </c>
      <c r="S75" s="3">
        <v>77</v>
      </c>
      <c r="T75" s="3">
        <v>33</v>
      </c>
      <c r="U75" s="47" t="s">
        <v>15</v>
      </c>
      <c r="V75" s="3">
        <v>3566.98</v>
      </c>
    </row>
    <row r="76" spans="1:22" x14ac:dyDescent="0.2">
      <c r="A76" s="21" t="s">
        <v>158</v>
      </c>
      <c r="B76" s="24" t="s">
        <v>109</v>
      </c>
      <c r="C76" s="3">
        <v>16</v>
      </c>
      <c r="D76" s="3">
        <v>14</v>
      </c>
      <c r="E76" s="47" t="s">
        <v>15</v>
      </c>
      <c r="F76" s="3">
        <v>568.46</v>
      </c>
      <c r="G76" s="3">
        <v>11</v>
      </c>
      <c r="H76" s="3">
        <v>9</v>
      </c>
      <c r="I76" s="47" t="s">
        <v>15</v>
      </c>
      <c r="J76" s="3">
        <v>653.15</v>
      </c>
      <c r="K76" s="3">
        <v>10</v>
      </c>
      <c r="L76" s="3">
        <v>10</v>
      </c>
      <c r="M76" s="47" t="s">
        <v>15</v>
      </c>
      <c r="N76" s="3">
        <v>515.66999999999996</v>
      </c>
      <c r="O76" s="3">
        <v>25</v>
      </c>
      <c r="P76" s="3">
        <v>21</v>
      </c>
      <c r="Q76" s="47" t="s">
        <v>15</v>
      </c>
      <c r="R76" s="3">
        <v>1737.28</v>
      </c>
      <c r="S76" s="3">
        <v>25</v>
      </c>
      <c r="T76" s="3">
        <v>21</v>
      </c>
      <c r="U76" s="47" t="s">
        <v>15</v>
      </c>
      <c r="V76" s="3">
        <v>1737.28</v>
      </c>
    </row>
    <row r="77" spans="1:22" x14ac:dyDescent="0.2">
      <c r="A77" s="21" t="s">
        <v>159</v>
      </c>
      <c r="B77" s="24" t="s">
        <v>110</v>
      </c>
      <c r="C77" s="3">
        <v>7</v>
      </c>
      <c r="D77" s="3">
        <v>2</v>
      </c>
      <c r="E77" s="47" t="s">
        <v>15</v>
      </c>
      <c r="F77" s="3">
        <v>146.43</v>
      </c>
      <c r="G77" s="3">
        <v>17</v>
      </c>
      <c r="H77" s="3">
        <v>5</v>
      </c>
      <c r="I77" s="47" t="s">
        <v>15</v>
      </c>
      <c r="J77" s="3">
        <v>376.4</v>
      </c>
      <c r="K77" s="3">
        <v>15</v>
      </c>
      <c r="L77" s="3">
        <v>4</v>
      </c>
      <c r="M77" s="47" t="s">
        <v>15</v>
      </c>
      <c r="N77" s="3">
        <v>487.15</v>
      </c>
      <c r="O77" s="3">
        <v>32</v>
      </c>
      <c r="P77" s="3">
        <v>9</v>
      </c>
      <c r="Q77" s="47" t="s">
        <v>15</v>
      </c>
      <c r="R77" s="3">
        <v>1009.98</v>
      </c>
      <c r="S77" s="3">
        <v>32</v>
      </c>
      <c r="T77" s="3">
        <v>9</v>
      </c>
      <c r="U77" s="47" t="s">
        <v>15</v>
      </c>
      <c r="V77" s="3">
        <v>1009.98</v>
      </c>
    </row>
    <row r="78" spans="1:22" x14ac:dyDescent="0.2">
      <c r="A78" s="21" t="s">
        <v>160</v>
      </c>
      <c r="B78" s="24" t="s">
        <v>111</v>
      </c>
      <c r="C78" s="3">
        <v>8</v>
      </c>
      <c r="D78" s="3">
        <v>1</v>
      </c>
      <c r="E78" s="47" t="s">
        <v>15</v>
      </c>
      <c r="F78" s="3">
        <v>483.26</v>
      </c>
      <c r="G78" s="3">
        <v>12</v>
      </c>
      <c r="H78" s="3">
        <v>2</v>
      </c>
      <c r="I78" s="47" t="s">
        <v>15</v>
      </c>
      <c r="J78" s="3">
        <v>336.46</v>
      </c>
      <c r="K78" s="3">
        <v>0</v>
      </c>
      <c r="L78" s="3">
        <v>0</v>
      </c>
      <c r="M78" s="47" t="s">
        <v>15</v>
      </c>
      <c r="N78" s="3">
        <v>0</v>
      </c>
      <c r="O78" s="3">
        <v>20</v>
      </c>
      <c r="P78" s="3">
        <v>3</v>
      </c>
      <c r="Q78" s="47" t="s">
        <v>15</v>
      </c>
      <c r="R78" s="3">
        <v>819.72</v>
      </c>
      <c r="S78" s="3">
        <v>20</v>
      </c>
      <c r="T78" s="3">
        <v>3</v>
      </c>
      <c r="U78" s="47" t="s">
        <v>15</v>
      </c>
      <c r="V78" s="3">
        <v>819.72</v>
      </c>
    </row>
    <row r="79" spans="1:22" x14ac:dyDescent="0.2">
      <c r="A79" s="21" t="s">
        <v>161</v>
      </c>
      <c r="B79" s="24" t="s">
        <v>112</v>
      </c>
      <c r="C79" s="3">
        <v>0</v>
      </c>
      <c r="D79" s="3">
        <v>0</v>
      </c>
      <c r="E79" s="47" t="s">
        <v>15</v>
      </c>
      <c r="F79" s="3">
        <v>0</v>
      </c>
      <c r="G79" s="3">
        <v>0</v>
      </c>
      <c r="H79" s="3">
        <v>0</v>
      </c>
      <c r="I79" s="47" t="s">
        <v>15</v>
      </c>
      <c r="J79" s="3">
        <v>0</v>
      </c>
      <c r="K79" s="3">
        <v>0</v>
      </c>
      <c r="L79" s="3">
        <v>0</v>
      </c>
      <c r="M79" s="47" t="s">
        <v>15</v>
      </c>
      <c r="N79" s="3">
        <v>0</v>
      </c>
      <c r="O79" s="3">
        <v>0</v>
      </c>
      <c r="P79" s="3">
        <v>0</v>
      </c>
      <c r="Q79" s="47" t="s">
        <v>15</v>
      </c>
      <c r="R79" s="3">
        <v>0</v>
      </c>
      <c r="S79" s="3">
        <v>0</v>
      </c>
      <c r="T79" s="3">
        <v>0</v>
      </c>
      <c r="U79" s="47" t="s">
        <v>15</v>
      </c>
      <c r="V79" s="3">
        <v>0</v>
      </c>
    </row>
    <row r="80" spans="1:22" x14ac:dyDescent="0.2">
      <c r="A80" s="21" t="s">
        <v>162</v>
      </c>
      <c r="B80" s="24" t="s">
        <v>150</v>
      </c>
      <c r="C80" s="3">
        <v>0</v>
      </c>
      <c r="D80" s="3">
        <v>0</v>
      </c>
      <c r="E80" s="47" t="s">
        <v>15</v>
      </c>
      <c r="F80" s="3">
        <v>0</v>
      </c>
      <c r="G80" s="3">
        <v>0</v>
      </c>
      <c r="H80" s="3">
        <v>0</v>
      </c>
      <c r="I80" s="47" t="s">
        <v>15</v>
      </c>
      <c r="J80" s="3">
        <v>0</v>
      </c>
      <c r="K80" s="3">
        <v>0</v>
      </c>
      <c r="L80" s="3">
        <v>0</v>
      </c>
      <c r="M80" s="47" t="s">
        <v>15</v>
      </c>
      <c r="N80" s="3">
        <v>0</v>
      </c>
      <c r="O80" s="3">
        <v>0</v>
      </c>
      <c r="P80" s="3">
        <v>0</v>
      </c>
      <c r="Q80" s="47" t="s">
        <v>15</v>
      </c>
      <c r="R80" s="3">
        <v>0</v>
      </c>
      <c r="S80" s="3">
        <v>0</v>
      </c>
      <c r="T80" s="3">
        <v>0</v>
      </c>
      <c r="U80" s="47" t="s">
        <v>15</v>
      </c>
      <c r="V80" s="3">
        <v>0</v>
      </c>
    </row>
    <row r="81" spans="1:22" ht="25.5" x14ac:dyDescent="0.2">
      <c r="A81" s="21" t="s">
        <v>44</v>
      </c>
      <c r="B81" s="21" t="s">
        <v>180</v>
      </c>
      <c r="C81" s="3">
        <v>477</v>
      </c>
      <c r="D81" s="3">
        <v>341</v>
      </c>
      <c r="E81" s="46" t="s">
        <v>15</v>
      </c>
      <c r="F81" s="3">
        <v>12735.73</v>
      </c>
      <c r="G81" s="3">
        <v>456</v>
      </c>
      <c r="H81" s="3">
        <v>328</v>
      </c>
      <c r="I81" s="46" t="s">
        <v>15</v>
      </c>
      <c r="J81" s="3">
        <v>11740.3</v>
      </c>
      <c r="K81" s="3">
        <v>496</v>
      </c>
      <c r="L81" s="3">
        <v>347</v>
      </c>
      <c r="M81" s="46" t="s">
        <v>15</v>
      </c>
      <c r="N81" s="3">
        <v>12708.83</v>
      </c>
      <c r="O81" s="3">
        <v>527</v>
      </c>
      <c r="P81" s="3">
        <v>372</v>
      </c>
      <c r="Q81" s="46" t="s">
        <v>15</v>
      </c>
      <c r="R81" s="3">
        <v>37184.86</v>
      </c>
      <c r="S81" s="3">
        <v>527</v>
      </c>
      <c r="T81" s="3">
        <v>372</v>
      </c>
      <c r="U81" s="54" t="s">
        <v>15</v>
      </c>
      <c r="V81" s="3">
        <v>37184.86</v>
      </c>
    </row>
    <row r="82" spans="1:22" ht="15" customHeight="1" x14ac:dyDescent="0.2">
      <c r="A82" s="21" t="s">
        <v>13</v>
      </c>
      <c r="B82" s="21" t="s">
        <v>57</v>
      </c>
      <c r="C82" s="3">
        <v>477</v>
      </c>
      <c r="D82" s="3">
        <v>341</v>
      </c>
      <c r="E82" s="48" t="s">
        <v>15</v>
      </c>
      <c r="F82" s="3">
        <v>8733.9699999999993</v>
      </c>
      <c r="G82" s="3">
        <v>456</v>
      </c>
      <c r="H82" s="3">
        <v>328</v>
      </c>
      <c r="I82" s="48" t="s">
        <v>15</v>
      </c>
      <c r="J82" s="3">
        <v>8066.39</v>
      </c>
      <c r="K82" s="3">
        <v>496</v>
      </c>
      <c r="L82" s="3">
        <v>347</v>
      </c>
      <c r="M82" s="48" t="s">
        <v>15</v>
      </c>
      <c r="N82" s="3">
        <v>8902.89</v>
      </c>
      <c r="O82" s="3">
        <v>527</v>
      </c>
      <c r="P82" s="3">
        <v>372</v>
      </c>
      <c r="Q82" s="48" t="s">
        <v>15</v>
      </c>
      <c r="R82" s="3">
        <v>25703.25</v>
      </c>
      <c r="S82" s="3">
        <v>527</v>
      </c>
      <c r="T82" s="3">
        <v>372</v>
      </c>
      <c r="U82" s="53" t="s">
        <v>15</v>
      </c>
      <c r="V82" s="3">
        <v>25703.25</v>
      </c>
    </row>
    <row r="83" spans="1:22" x14ac:dyDescent="0.2">
      <c r="A83" s="21" t="s">
        <v>16</v>
      </c>
      <c r="B83" s="21" t="s">
        <v>58</v>
      </c>
      <c r="C83" s="3">
        <v>477</v>
      </c>
      <c r="D83" s="3">
        <v>341</v>
      </c>
      <c r="E83" s="48" t="s">
        <v>15</v>
      </c>
      <c r="F83" s="3">
        <v>4001.76</v>
      </c>
      <c r="G83" s="3">
        <v>454</v>
      </c>
      <c r="H83" s="3">
        <v>327</v>
      </c>
      <c r="I83" s="48" t="s">
        <v>15</v>
      </c>
      <c r="J83" s="3">
        <v>3673.91</v>
      </c>
      <c r="K83" s="3">
        <v>496</v>
      </c>
      <c r="L83" s="3">
        <v>347</v>
      </c>
      <c r="M83" s="48" t="s">
        <v>15</v>
      </c>
      <c r="N83" s="3">
        <v>3805.94</v>
      </c>
      <c r="O83" s="3">
        <v>525</v>
      </c>
      <c r="P83" s="3">
        <v>371</v>
      </c>
      <c r="Q83" s="48" t="s">
        <v>15</v>
      </c>
      <c r="R83" s="3">
        <v>11481.61</v>
      </c>
      <c r="S83" s="3">
        <v>525</v>
      </c>
      <c r="T83" s="3">
        <v>371</v>
      </c>
      <c r="U83" s="53" t="s">
        <v>15</v>
      </c>
      <c r="V83" s="3">
        <v>11481.61</v>
      </c>
    </row>
    <row r="84" spans="1:22" ht="25.5" x14ac:dyDescent="0.2">
      <c r="A84" s="21" t="s">
        <v>45</v>
      </c>
      <c r="B84" s="21" t="s">
        <v>195</v>
      </c>
      <c r="C84" s="3">
        <v>86</v>
      </c>
      <c r="D84" s="3">
        <v>52</v>
      </c>
      <c r="E84" s="49">
        <v>19</v>
      </c>
      <c r="F84" s="3">
        <v>13865.92</v>
      </c>
      <c r="G84" s="3">
        <v>84</v>
      </c>
      <c r="H84" s="3">
        <v>39</v>
      </c>
      <c r="I84" s="48">
        <v>12</v>
      </c>
      <c r="J84" s="3">
        <v>11849.81</v>
      </c>
      <c r="K84" s="3">
        <v>88</v>
      </c>
      <c r="L84" s="3">
        <v>42</v>
      </c>
      <c r="M84" s="48">
        <v>19</v>
      </c>
      <c r="N84" s="3">
        <v>10351.99</v>
      </c>
      <c r="O84" s="3">
        <v>153</v>
      </c>
      <c r="P84" s="3">
        <v>79</v>
      </c>
      <c r="Q84" s="48">
        <v>40</v>
      </c>
      <c r="R84" s="3">
        <v>36067.72</v>
      </c>
      <c r="S84" s="3">
        <v>153</v>
      </c>
      <c r="T84" s="3">
        <v>79</v>
      </c>
      <c r="U84" s="53">
        <v>40</v>
      </c>
      <c r="V84" s="3">
        <v>36067.72</v>
      </c>
    </row>
    <row r="85" spans="1:22" x14ac:dyDescent="0.2">
      <c r="A85" s="39" t="s">
        <v>46</v>
      </c>
      <c r="B85" s="21" t="s">
        <v>123</v>
      </c>
      <c r="C85" s="3">
        <v>6</v>
      </c>
      <c r="D85" s="3">
        <v>6</v>
      </c>
      <c r="E85" s="48" t="s">
        <v>15</v>
      </c>
      <c r="F85" s="3">
        <v>1534</v>
      </c>
      <c r="G85" s="3">
        <v>11</v>
      </c>
      <c r="H85" s="3">
        <v>4</v>
      </c>
      <c r="I85" s="48" t="s">
        <v>15</v>
      </c>
      <c r="J85" s="3">
        <v>2809</v>
      </c>
      <c r="K85" s="3">
        <v>18</v>
      </c>
      <c r="L85" s="3">
        <v>6</v>
      </c>
      <c r="M85" s="48" t="s">
        <v>15</v>
      </c>
      <c r="N85" s="3">
        <v>2336</v>
      </c>
      <c r="O85" s="3">
        <v>21</v>
      </c>
      <c r="P85" s="3">
        <v>9</v>
      </c>
      <c r="Q85" s="48" t="s">
        <v>15</v>
      </c>
      <c r="R85" s="3">
        <v>6679</v>
      </c>
      <c r="S85" s="3">
        <v>21</v>
      </c>
      <c r="T85" s="3">
        <v>9</v>
      </c>
      <c r="U85" s="53" t="s">
        <v>15</v>
      </c>
      <c r="V85" s="3">
        <v>6679</v>
      </c>
    </row>
    <row r="86" spans="1:22" x14ac:dyDescent="0.2">
      <c r="A86" s="39" t="s">
        <v>47</v>
      </c>
      <c r="B86" s="21" t="s">
        <v>124</v>
      </c>
      <c r="C86" s="3">
        <v>12</v>
      </c>
      <c r="D86" s="3">
        <v>8</v>
      </c>
      <c r="E86" s="48">
        <v>8</v>
      </c>
      <c r="F86" s="3">
        <v>3773.12</v>
      </c>
      <c r="G86" s="3">
        <v>5</v>
      </c>
      <c r="H86" s="3">
        <v>5</v>
      </c>
      <c r="I86" s="48">
        <v>5</v>
      </c>
      <c r="J86" s="3">
        <v>1661.57</v>
      </c>
      <c r="K86" s="3">
        <v>15</v>
      </c>
      <c r="L86" s="3">
        <v>9</v>
      </c>
      <c r="M86" s="48">
        <v>9</v>
      </c>
      <c r="N86" s="3">
        <v>2936.7</v>
      </c>
      <c r="O86" s="3">
        <v>24</v>
      </c>
      <c r="P86" s="3">
        <v>17</v>
      </c>
      <c r="Q86" s="48">
        <v>17</v>
      </c>
      <c r="R86" s="3">
        <v>8372.39</v>
      </c>
      <c r="S86" s="3">
        <v>24</v>
      </c>
      <c r="T86" s="3">
        <v>17</v>
      </c>
      <c r="U86" s="53">
        <v>17</v>
      </c>
      <c r="V86" s="3">
        <v>8372.39</v>
      </c>
    </row>
    <row r="87" spans="1:22" x14ac:dyDescent="0.2">
      <c r="A87" s="39" t="s">
        <v>48</v>
      </c>
      <c r="B87" s="21" t="s">
        <v>125</v>
      </c>
      <c r="C87" s="3">
        <v>0</v>
      </c>
      <c r="D87" s="3">
        <v>0</v>
      </c>
      <c r="E87" s="48">
        <v>0</v>
      </c>
      <c r="F87" s="3">
        <v>0</v>
      </c>
      <c r="G87" s="3">
        <v>0</v>
      </c>
      <c r="H87" s="3">
        <v>0</v>
      </c>
      <c r="I87" s="48">
        <v>0</v>
      </c>
      <c r="J87" s="3">
        <v>0</v>
      </c>
      <c r="K87" s="3">
        <v>0</v>
      </c>
      <c r="L87" s="3">
        <v>0</v>
      </c>
      <c r="M87" s="48">
        <v>0</v>
      </c>
      <c r="N87" s="3">
        <v>0</v>
      </c>
      <c r="O87" s="3">
        <v>0</v>
      </c>
      <c r="P87" s="3">
        <v>0</v>
      </c>
      <c r="Q87" s="48">
        <v>0</v>
      </c>
      <c r="R87" s="3">
        <v>0</v>
      </c>
      <c r="S87" s="3">
        <v>0</v>
      </c>
      <c r="T87" s="3">
        <v>0</v>
      </c>
      <c r="U87" s="53">
        <v>0</v>
      </c>
      <c r="V87" s="3">
        <v>0</v>
      </c>
    </row>
    <row r="88" spans="1:22" ht="16.5" customHeight="1" x14ac:dyDescent="0.2">
      <c r="A88" s="39" t="s">
        <v>49</v>
      </c>
      <c r="B88" s="21" t="s">
        <v>181</v>
      </c>
      <c r="C88" s="3">
        <v>10</v>
      </c>
      <c r="D88" s="3">
        <v>3</v>
      </c>
      <c r="E88" s="48" t="s">
        <v>15</v>
      </c>
      <c r="F88" s="3">
        <v>1246</v>
      </c>
      <c r="G88" s="3">
        <v>15</v>
      </c>
      <c r="H88" s="3">
        <v>4</v>
      </c>
      <c r="I88" s="48" t="s">
        <v>15</v>
      </c>
      <c r="J88" s="3">
        <v>1433</v>
      </c>
      <c r="K88" s="3">
        <v>7</v>
      </c>
      <c r="L88" s="3">
        <v>3</v>
      </c>
      <c r="M88" s="48" t="s">
        <v>15</v>
      </c>
      <c r="N88" s="3">
        <v>825</v>
      </c>
      <c r="O88" s="3">
        <v>23</v>
      </c>
      <c r="P88" s="3">
        <v>6</v>
      </c>
      <c r="Q88" s="48" t="s">
        <v>15</v>
      </c>
      <c r="R88" s="3">
        <v>3504</v>
      </c>
      <c r="S88" s="3">
        <v>23</v>
      </c>
      <c r="T88" s="3">
        <v>6</v>
      </c>
      <c r="U88" s="53" t="s">
        <v>15</v>
      </c>
      <c r="V88" s="3">
        <v>3504</v>
      </c>
    </row>
    <row r="89" spans="1:22" ht="13.5" x14ac:dyDescent="0.2">
      <c r="A89" s="39" t="s">
        <v>182</v>
      </c>
      <c r="B89" s="21" t="s">
        <v>183</v>
      </c>
      <c r="C89" s="4">
        <v>5</v>
      </c>
      <c r="D89" s="4">
        <v>3</v>
      </c>
      <c r="E89" s="48">
        <v>2</v>
      </c>
      <c r="F89" s="4">
        <v>214.99</v>
      </c>
      <c r="G89" s="4">
        <v>18</v>
      </c>
      <c r="H89" s="4">
        <v>8</v>
      </c>
      <c r="I89" s="48">
        <v>5</v>
      </c>
      <c r="J89" s="4">
        <v>1743.31</v>
      </c>
      <c r="K89" s="4">
        <v>9</v>
      </c>
      <c r="L89" s="4">
        <v>6</v>
      </c>
      <c r="M89" s="48">
        <v>3</v>
      </c>
      <c r="N89" s="4">
        <v>147.36000000000001</v>
      </c>
      <c r="O89" s="3">
        <v>20</v>
      </c>
      <c r="P89" s="3">
        <v>9</v>
      </c>
      <c r="Q89" s="48">
        <v>6</v>
      </c>
      <c r="R89" s="3">
        <v>2105.66</v>
      </c>
      <c r="S89" s="3">
        <v>20</v>
      </c>
      <c r="T89" s="3">
        <v>9</v>
      </c>
      <c r="U89" s="53">
        <v>6</v>
      </c>
      <c r="V89" s="3">
        <v>2105.66</v>
      </c>
    </row>
    <row r="90" spans="1:22" x14ac:dyDescent="0.2">
      <c r="A90" s="39" t="s">
        <v>64</v>
      </c>
      <c r="B90" s="21" t="s">
        <v>126</v>
      </c>
      <c r="C90" s="4">
        <v>7</v>
      </c>
      <c r="D90" s="4">
        <v>2</v>
      </c>
      <c r="E90" s="48" t="s">
        <v>15</v>
      </c>
      <c r="F90" s="4">
        <v>872</v>
      </c>
      <c r="G90" s="4">
        <v>7</v>
      </c>
      <c r="H90" s="4">
        <v>2</v>
      </c>
      <c r="I90" s="48" t="s">
        <v>15</v>
      </c>
      <c r="J90" s="4">
        <v>801</v>
      </c>
      <c r="K90" s="4">
        <v>4</v>
      </c>
      <c r="L90" s="4">
        <v>1</v>
      </c>
      <c r="M90" s="48" t="s">
        <v>15</v>
      </c>
      <c r="N90" s="4">
        <v>522</v>
      </c>
      <c r="O90" s="3">
        <v>7</v>
      </c>
      <c r="P90" s="3">
        <v>2</v>
      </c>
      <c r="Q90" s="48" t="s">
        <v>15</v>
      </c>
      <c r="R90" s="3">
        <v>2195</v>
      </c>
      <c r="S90" s="3">
        <v>7</v>
      </c>
      <c r="T90" s="3">
        <v>2</v>
      </c>
      <c r="U90" s="53" t="s">
        <v>15</v>
      </c>
      <c r="V90" s="3">
        <v>2195</v>
      </c>
    </row>
    <row r="91" spans="1:22" x14ac:dyDescent="0.2">
      <c r="A91" s="39" t="s">
        <v>82</v>
      </c>
      <c r="B91" s="21" t="s">
        <v>127</v>
      </c>
      <c r="C91" s="4">
        <v>27</v>
      </c>
      <c r="D91" s="4">
        <v>17</v>
      </c>
      <c r="E91" s="48" t="s">
        <v>15</v>
      </c>
      <c r="F91" s="4">
        <v>942</v>
      </c>
      <c r="G91" s="4">
        <v>18</v>
      </c>
      <c r="H91" s="4">
        <v>10</v>
      </c>
      <c r="I91" s="48" t="s">
        <v>15</v>
      </c>
      <c r="J91" s="4">
        <v>519</v>
      </c>
      <c r="K91" s="4">
        <v>15</v>
      </c>
      <c r="L91" s="4">
        <v>9</v>
      </c>
      <c r="M91" s="48" t="s">
        <v>15</v>
      </c>
      <c r="N91" s="4">
        <v>440</v>
      </c>
      <c r="O91" s="3">
        <v>29</v>
      </c>
      <c r="P91" s="3">
        <v>18</v>
      </c>
      <c r="Q91" s="48" t="s">
        <v>15</v>
      </c>
      <c r="R91" s="3">
        <v>1901</v>
      </c>
      <c r="S91" s="3">
        <v>29</v>
      </c>
      <c r="T91" s="3">
        <v>18</v>
      </c>
      <c r="U91" s="53" t="s">
        <v>15</v>
      </c>
      <c r="V91" s="3">
        <v>1901</v>
      </c>
    </row>
    <row r="92" spans="1:22" ht="15" customHeight="1" x14ac:dyDescent="0.2">
      <c r="A92" s="39" t="s">
        <v>86</v>
      </c>
      <c r="B92" s="21" t="s">
        <v>128</v>
      </c>
      <c r="C92" s="4">
        <v>5</v>
      </c>
      <c r="D92" s="4">
        <v>5</v>
      </c>
      <c r="E92" s="48">
        <v>5</v>
      </c>
      <c r="F92" s="4">
        <v>1923</v>
      </c>
      <c r="G92" s="4">
        <v>0</v>
      </c>
      <c r="H92" s="4">
        <v>0</v>
      </c>
      <c r="I92" s="48">
        <v>0</v>
      </c>
      <c r="J92" s="4">
        <v>0</v>
      </c>
      <c r="K92" s="4">
        <v>8</v>
      </c>
      <c r="L92" s="4">
        <v>4</v>
      </c>
      <c r="M92" s="48">
        <v>4</v>
      </c>
      <c r="N92" s="4">
        <v>803</v>
      </c>
      <c r="O92" s="3">
        <v>13</v>
      </c>
      <c r="P92" s="3">
        <v>9</v>
      </c>
      <c r="Q92" s="48">
        <v>9</v>
      </c>
      <c r="R92" s="3">
        <v>2726</v>
      </c>
      <c r="S92" s="3">
        <v>13</v>
      </c>
      <c r="T92" s="3">
        <v>9</v>
      </c>
      <c r="U92" s="53">
        <v>9</v>
      </c>
      <c r="V92" s="3">
        <v>2726</v>
      </c>
    </row>
    <row r="93" spans="1:22" x14ac:dyDescent="0.2">
      <c r="A93" s="39" t="s">
        <v>87</v>
      </c>
      <c r="B93" s="21" t="s">
        <v>129</v>
      </c>
      <c r="C93" s="4">
        <v>0</v>
      </c>
      <c r="D93" s="4">
        <v>0</v>
      </c>
      <c r="E93" s="48">
        <v>0</v>
      </c>
      <c r="F93" s="4">
        <v>0</v>
      </c>
      <c r="G93" s="4">
        <v>0</v>
      </c>
      <c r="H93" s="4">
        <v>0</v>
      </c>
      <c r="I93" s="48">
        <v>0</v>
      </c>
      <c r="J93" s="4">
        <v>0</v>
      </c>
      <c r="K93" s="4">
        <v>0</v>
      </c>
      <c r="L93" s="4">
        <v>0</v>
      </c>
      <c r="M93" s="48">
        <v>0</v>
      </c>
      <c r="N93" s="4">
        <v>0</v>
      </c>
      <c r="O93" s="3">
        <v>0</v>
      </c>
      <c r="P93" s="3">
        <v>0</v>
      </c>
      <c r="Q93" s="48">
        <v>0</v>
      </c>
      <c r="R93" s="3">
        <v>0</v>
      </c>
      <c r="S93" s="3">
        <v>0</v>
      </c>
      <c r="T93" s="3">
        <v>0</v>
      </c>
      <c r="U93" s="53">
        <v>0</v>
      </c>
      <c r="V93" s="3">
        <v>0</v>
      </c>
    </row>
    <row r="94" spans="1:22" x14ac:dyDescent="0.2">
      <c r="A94" s="39" t="s">
        <v>88</v>
      </c>
      <c r="B94" s="21" t="s">
        <v>184</v>
      </c>
      <c r="C94" s="4">
        <v>17</v>
      </c>
      <c r="D94" s="4">
        <v>10</v>
      </c>
      <c r="E94" s="48" t="s">
        <v>15</v>
      </c>
      <c r="F94" s="4">
        <v>2864</v>
      </c>
      <c r="G94" s="4">
        <v>19</v>
      </c>
      <c r="H94" s="4">
        <v>8</v>
      </c>
      <c r="I94" s="48" t="s">
        <v>15</v>
      </c>
      <c r="J94" s="4">
        <v>2361</v>
      </c>
      <c r="K94" s="4">
        <v>14</v>
      </c>
      <c r="L94" s="4">
        <v>5</v>
      </c>
      <c r="M94" s="48" t="s">
        <v>15</v>
      </c>
      <c r="N94" s="4">
        <v>1709</v>
      </c>
      <c r="O94" s="3">
        <v>28</v>
      </c>
      <c r="P94" s="3">
        <v>13</v>
      </c>
      <c r="Q94" s="48" t="s">
        <v>15</v>
      </c>
      <c r="R94" s="3">
        <v>6933</v>
      </c>
      <c r="S94" s="3">
        <v>28</v>
      </c>
      <c r="T94" s="3">
        <v>13</v>
      </c>
      <c r="U94" s="53" t="s">
        <v>15</v>
      </c>
      <c r="V94" s="3">
        <v>6933</v>
      </c>
    </row>
    <row r="95" spans="1:22" ht="13.5" x14ac:dyDescent="0.2">
      <c r="A95" s="39" t="s">
        <v>185</v>
      </c>
      <c r="B95" s="21" t="s">
        <v>186</v>
      </c>
      <c r="C95" s="4">
        <v>5</v>
      </c>
      <c r="D95" s="4">
        <v>4</v>
      </c>
      <c r="E95" s="48">
        <v>4</v>
      </c>
      <c r="F95" s="4">
        <v>496.81</v>
      </c>
      <c r="G95" s="4">
        <v>7</v>
      </c>
      <c r="H95" s="4">
        <v>2</v>
      </c>
      <c r="I95" s="48">
        <v>2</v>
      </c>
      <c r="J95" s="4">
        <v>522.92999999999995</v>
      </c>
      <c r="K95" s="4">
        <v>4</v>
      </c>
      <c r="L95" s="4">
        <v>3</v>
      </c>
      <c r="M95" s="48">
        <v>3</v>
      </c>
      <c r="N95" s="4">
        <v>632.92999999999995</v>
      </c>
      <c r="O95" s="3">
        <v>14</v>
      </c>
      <c r="P95" s="3">
        <v>8</v>
      </c>
      <c r="Q95" s="48">
        <v>8</v>
      </c>
      <c r="R95" s="3">
        <v>1652.67</v>
      </c>
      <c r="S95" s="3">
        <v>14</v>
      </c>
      <c r="T95" s="3">
        <v>8</v>
      </c>
      <c r="U95" s="53">
        <v>8</v>
      </c>
      <c r="V95" s="3">
        <v>1652.67</v>
      </c>
    </row>
    <row r="96" spans="1:22" x14ac:dyDescent="0.2">
      <c r="A96" s="39" t="s">
        <v>89</v>
      </c>
      <c r="B96" s="21" t="s">
        <v>187</v>
      </c>
      <c r="C96" s="4">
        <v>0</v>
      </c>
      <c r="D96" s="4">
        <v>0</v>
      </c>
      <c r="E96" s="48" t="s">
        <v>15</v>
      </c>
      <c r="F96" s="4">
        <v>0</v>
      </c>
      <c r="G96" s="4">
        <v>0</v>
      </c>
      <c r="H96" s="4">
        <v>0</v>
      </c>
      <c r="I96" s="48" t="s">
        <v>15</v>
      </c>
      <c r="J96" s="4">
        <v>0</v>
      </c>
      <c r="K96" s="4">
        <v>0</v>
      </c>
      <c r="L96" s="4">
        <v>0</v>
      </c>
      <c r="M96" s="48" t="s">
        <v>15</v>
      </c>
      <c r="N96" s="4">
        <v>0</v>
      </c>
      <c r="O96" s="3">
        <v>0</v>
      </c>
      <c r="P96" s="3">
        <v>0</v>
      </c>
      <c r="Q96" s="48" t="s">
        <v>15</v>
      </c>
      <c r="R96" s="3">
        <v>0</v>
      </c>
      <c r="S96" s="3">
        <v>0</v>
      </c>
      <c r="T96" s="3">
        <v>0</v>
      </c>
      <c r="U96" s="53" t="s">
        <v>15</v>
      </c>
      <c r="V96" s="3">
        <v>0</v>
      </c>
    </row>
    <row r="97" spans="1:22" ht="13.5" x14ac:dyDescent="0.2">
      <c r="A97" s="21" t="s">
        <v>188</v>
      </c>
      <c r="B97" s="21" t="s">
        <v>189</v>
      </c>
      <c r="C97" s="4">
        <v>0</v>
      </c>
      <c r="D97" s="4">
        <v>0</v>
      </c>
      <c r="E97" s="48">
        <v>0</v>
      </c>
      <c r="F97" s="4">
        <v>0</v>
      </c>
      <c r="G97" s="4">
        <v>0</v>
      </c>
      <c r="H97" s="4">
        <v>0</v>
      </c>
      <c r="I97" s="48">
        <v>0</v>
      </c>
      <c r="J97" s="4">
        <v>0</v>
      </c>
      <c r="K97" s="4">
        <v>0</v>
      </c>
      <c r="L97" s="4">
        <v>0</v>
      </c>
      <c r="M97" s="48">
        <v>0</v>
      </c>
      <c r="N97" s="4">
        <v>0</v>
      </c>
      <c r="O97" s="3">
        <v>0</v>
      </c>
      <c r="P97" s="3">
        <v>0</v>
      </c>
      <c r="Q97" s="48">
        <v>0</v>
      </c>
      <c r="R97" s="3">
        <v>0</v>
      </c>
      <c r="S97" s="3">
        <v>0</v>
      </c>
      <c r="T97" s="3">
        <v>0</v>
      </c>
      <c r="U97" s="53">
        <v>0</v>
      </c>
      <c r="V97" s="3">
        <v>0</v>
      </c>
    </row>
    <row r="98" spans="1:22" ht="25.5" x14ac:dyDescent="0.2">
      <c r="A98" s="24" t="s">
        <v>50</v>
      </c>
      <c r="B98" s="21" t="s">
        <v>190</v>
      </c>
      <c r="C98" s="4">
        <v>27</v>
      </c>
      <c r="D98" s="4">
        <v>15</v>
      </c>
      <c r="E98" s="46" t="s">
        <v>15</v>
      </c>
      <c r="F98" s="4">
        <v>3238.24</v>
      </c>
      <c r="G98" s="4">
        <v>21</v>
      </c>
      <c r="H98" s="4">
        <v>16</v>
      </c>
      <c r="I98" s="46" t="s">
        <v>15</v>
      </c>
      <c r="J98" s="4">
        <v>3179.53</v>
      </c>
      <c r="K98" s="4">
        <v>38</v>
      </c>
      <c r="L98" s="4">
        <v>25</v>
      </c>
      <c r="M98" s="46" t="s">
        <v>15</v>
      </c>
      <c r="N98" s="4">
        <v>6648.21</v>
      </c>
      <c r="O98" s="3">
        <v>69</v>
      </c>
      <c r="P98" s="3">
        <v>49</v>
      </c>
      <c r="Q98" s="46" t="s">
        <v>15</v>
      </c>
      <c r="R98" s="3">
        <v>13064.98</v>
      </c>
      <c r="S98" s="3">
        <v>69</v>
      </c>
      <c r="T98" s="3">
        <v>49</v>
      </c>
      <c r="U98" s="54" t="s">
        <v>15</v>
      </c>
      <c r="V98" s="3">
        <v>13064.98</v>
      </c>
    </row>
    <row r="99" spans="1:22" x14ac:dyDescent="0.2">
      <c r="A99" s="24" t="s">
        <v>59</v>
      </c>
      <c r="B99" s="21" t="s">
        <v>69</v>
      </c>
      <c r="C99" s="4">
        <v>3</v>
      </c>
      <c r="D99" s="4">
        <v>3</v>
      </c>
      <c r="E99" s="48" t="s">
        <v>15</v>
      </c>
      <c r="F99" s="4">
        <v>990</v>
      </c>
      <c r="G99" s="4">
        <v>2</v>
      </c>
      <c r="H99" s="4">
        <v>2</v>
      </c>
      <c r="I99" s="48" t="s">
        <v>15</v>
      </c>
      <c r="J99" s="4">
        <v>620</v>
      </c>
      <c r="K99" s="4">
        <v>4</v>
      </c>
      <c r="L99" s="4">
        <v>4</v>
      </c>
      <c r="M99" s="48" t="s">
        <v>15</v>
      </c>
      <c r="N99" s="4">
        <v>1314</v>
      </c>
      <c r="O99" s="3">
        <v>9</v>
      </c>
      <c r="P99" s="3">
        <v>9</v>
      </c>
      <c r="Q99" s="48" t="s">
        <v>15</v>
      </c>
      <c r="R99" s="3">
        <v>2924</v>
      </c>
      <c r="S99" s="3">
        <v>9</v>
      </c>
      <c r="T99" s="3">
        <v>9</v>
      </c>
      <c r="U99" s="53" t="s">
        <v>15</v>
      </c>
      <c r="V99" s="3">
        <v>2924</v>
      </c>
    </row>
    <row r="100" spans="1:22" x14ac:dyDescent="0.2">
      <c r="A100" s="24" t="s">
        <v>60</v>
      </c>
      <c r="B100" s="21" t="s">
        <v>130</v>
      </c>
      <c r="C100" s="4">
        <v>1</v>
      </c>
      <c r="D100" s="4">
        <v>1</v>
      </c>
      <c r="E100" s="48" t="s">
        <v>15</v>
      </c>
      <c r="F100" s="4">
        <v>176</v>
      </c>
      <c r="G100" s="4">
        <v>3</v>
      </c>
      <c r="H100" s="4">
        <v>3</v>
      </c>
      <c r="I100" s="48" t="s">
        <v>15</v>
      </c>
      <c r="J100" s="4">
        <v>807</v>
      </c>
      <c r="K100" s="4">
        <v>11</v>
      </c>
      <c r="L100" s="4">
        <v>8</v>
      </c>
      <c r="M100" s="48" t="s">
        <v>15</v>
      </c>
      <c r="N100" s="4">
        <v>1846</v>
      </c>
      <c r="O100" s="3">
        <v>15</v>
      </c>
      <c r="P100" s="3">
        <v>12</v>
      </c>
      <c r="Q100" s="48" t="s">
        <v>15</v>
      </c>
      <c r="R100" s="3">
        <v>2829</v>
      </c>
      <c r="S100" s="3">
        <v>15</v>
      </c>
      <c r="T100" s="3">
        <v>12</v>
      </c>
      <c r="U100" s="53" t="s">
        <v>15</v>
      </c>
      <c r="V100" s="3">
        <v>2829</v>
      </c>
    </row>
    <row r="101" spans="1:22" x14ac:dyDescent="0.2">
      <c r="A101" s="24" t="s">
        <v>61</v>
      </c>
      <c r="B101" s="21" t="s">
        <v>131</v>
      </c>
      <c r="C101" s="4">
        <v>0</v>
      </c>
      <c r="D101" s="4">
        <v>0</v>
      </c>
      <c r="E101" s="48" t="s">
        <v>15</v>
      </c>
      <c r="F101" s="4">
        <v>0</v>
      </c>
      <c r="G101" s="4">
        <v>0</v>
      </c>
      <c r="H101" s="4">
        <v>0</v>
      </c>
      <c r="I101" s="48" t="s">
        <v>15</v>
      </c>
      <c r="J101" s="4">
        <v>0</v>
      </c>
      <c r="K101" s="4">
        <v>0</v>
      </c>
      <c r="L101" s="4">
        <v>0</v>
      </c>
      <c r="M101" s="48" t="s">
        <v>15</v>
      </c>
      <c r="N101" s="4">
        <v>0</v>
      </c>
      <c r="O101" s="3">
        <v>0</v>
      </c>
      <c r="P101" s="3">
        <v>0</v>
      </c>
      <c r="Q101" s="48" t="s">
        <v>15</v>
      </c>
      <c r="R101" s="3">
        <v>0</v>
      </c>
      <c r="S101" s="3">
        <v>0</v>
      </c>
      <c r="T101" s="3">
        <v>0</v>
      </c>
      <c r="U101" s="53" t="s">
        <v>15</v>
      </c>
      <c r="V101" s="3">
        <v>0</v>
      </c>
    </row>
    <row r="102" spans="1:22" x14ac:dyDescent="0.2">
      <c r="A102" s="24" t="s">
        <v>62</v>
      </c>
      <c r="B102" s="21" t="s">
        <v>132</v>
      </c>
      <c r="C102" s="4">
        <v>0</v>
      </c>
      <c r="D102" s="4">
        <v>0</v>
      </c>
      <c r="E102" s="48" t="s">
        <v>15</v>
      </c>
      <c r="F102" s="4">
        <v>0</v>
      </c>
      <c r="G102" s="4">
        <v>3</v>
      </c>
      <c r="H102" s="4">
        <v>3</v>
      </c>
      <c r="I102" s="48" t="s">
        <v>15</v>
      </c>
      <c r="J102" s="4">
        <v>616</v>
      </c>
      <c r="K102" s="4">
        <v>4</v>
      </c>
      <c r="L102" s="4">
        <v>4</v>
      </c>
      <c r="M102" s="48" t="s">
        <v>15</v>
      </c>
      <c r="N102" s="4">
        <v>880</v>
      </c>
      <c r="O102" s="3">
        <v>7</v>
      </c>
      <c r="P102" s="3">
        <v>7</v>
      </c>
      <c r="Q102" s="48" t="s">
        <v>15</v>
      </c>
      <c r="R102" s="3">
        <v>1496</v>
      </c>
      <c r="S102" s="3">
        <v>7</v>
      </c>
      <c r="T102" s="3">
        <v>7</v>
      </c>
      <c r="U102" s="53" t="s">
        <v>15</v>
      </c>
      <c r="V102" s="3">
        <v>1496</v>
      </c>
    </row>
    <row r="103" spans="1:22" x14ac:dyDescent="0.2">
      <c r="A103" s="24" t="s">
        <v>68</v>
      </c>
      <c r="B103" s="21" t="s">
        <v>70</v>
      </c>
      <c r="C103" s="4">
        <v>0</v>
      </c>
      <c r="D103" s="4">
        <v>0</v>
      </c>
      <c r="E103" s="48" t="s">
        <v>15</v>
      </c>
      <c r="F103" s="4">
        <v>0</v>
      </c>
      <c r="G103" s="4">
        <v>0</v>
      </c>
      <c r="H103" s="4">
        <v>0</v>
      </c>
      <c r="I103" s="48" t="s">
        <v>15</v>
      </c>
      <c r="J103" s="4">
        <v>0</v>
      </c>
      <c r="K103" s="4">
        <v>0</v>
      </c>
      <c r="L103" s="4">
        <v>0</v>
      </c>
      <c r="M103" s="48" t="s">
        <v>15</v>
      </c>
      <c r="N103" s="4">
        <v>0</v>
      </c>
      <c r="O103" s="3">
        <v>0</v>
      </c>
      <c r="P103" s="3">
        <v>0</v>
      </c>
      <c r="Q103" s="48" t="s">
        <v>15</v>
      </c>
      <c r="R103" s="3">
        <v>0</v>
      </c>
      <c r="S103" s="3">
        <v>0</v>
      </c>
      <c r="T103" s="3">
        <v>0</v>
      </c>
      <c r="U103" s="53" t="s">
        <v>15</v>
      </c>
      <c r="V103" s="3">
        <v>0</v>
      </c>
    </row>
    <row r="104" spans="1:22" x14ac:dyDescent="0.2">
      <c r="A104" s="24" t="s">
        <v>133</v>
      </c>
      <c r="B104" s="21" t="s">
        <v>71</v>
      </c>
      <c r="C104" s="4">
        <v>23</v>
      </c>
      <c r="D104" s="4">
        <v>11</v>
      </c>
      <c r="E104" s="48" t="s">
        <v>15</v>
      </c>
      <c r="F104" s="4">
        <v>2072.2399999999998</v>
      </c>
      <c r="G104" s="4">
        <v>13</v>
      </c>
      <c r="H104" s="4">
        <v>8</v>
      </c>
      <c r="I104" s="48" t="s">
        <v>15</v>
      </c>
      <c r="J104" s="4">
        <v>1136.53</v>
      </c>
      <c r="K104" s="4">
        <v>19</v>
      </c>
      <c r="L104" s="4">
        <v>9</v>
      </c>
      <c r="M104" s="48" t="s">
        <v>15</v>
      </c>
      <c r="N104" s="4">
        <v>2608.21</v>
      </c>
      <c r="O104" s="3">
        <v>38</v>
      </c>
      <c r="P104" s="3">
        <v>21</v>
      </c>
      <c r="Q104" s="48" t="s">
        <v>15</v>
      </c>
      <c r="R104" s="3">
        <v>5815.98</v>
      </c>
      <c r="S104" s="3">
        <v>38</v>
      </c>
      <c r="T104" s="3">
        <v>21</v>
      </c>
      <c r="U104" s="53" t="s">
        <v>15</v>
      </c>
      <c r="V104" s="3">
        <v>5815.98</v>
      </c>
    </row>
    <row r="105" spans="1:22" x14ac:dyDescent="0.2">
      <c r="A105" s="24" t="s">
        <v>134</v>
      </c>
      <c r="B105" s="21" t="s">
        <v>191</v>
      </c>
      <c r="C105" s="4">
        <v>0</v>
      </c>
      <c r="D105" s="4">
        <v>0</v>
      </c>
      <c r="E105" s="48" t="s">
        <v>15</v>
      </c>
      <c r="F105" s="4">
        <v>0</v>
      </c>
      <c r="G105" s="4">
        <v>0</v>
      </c>
      <c r="H105" s="4">
        <v>0</v>
      </c>
      <c r="I105" s="48" t="s">
        <v>15</v>
      </c>
      <c r="J105" s="4">
        <v>0</v>
      </c>
      <c r="K105" s="4">
        <v>0</v>
      </c>
      <c r="L105" s="4">
        <v>0</v>
      </c>
      <c r="M105" s="48" t="s">
        <v>15</v>
      </c>
      <c r="N105" s="4">
        <v>0</v>
      </c>
      <c r="O105" s="3">
        <v>0</v>
      </c>
      <c r="P105" s="3">
        <v>0</v>
      </c>
      <c r="Q105" s="48" t="s">
        <v>15</v>
      </c>
      <c r="R105" s="3">
        <v>0</v>
      </c>
      <c r="S105" s="3">
        <v>0</v>
      </c>
      <c r="T105" s="3">
        <v>0</v>
      </c>
      <c r="U105" s="53" t="s">
        <v>15</v>
      </c>
      <c r="V105" s="3">
        <v>0</v>
      </c>
    </row>
    <row r="106" spans="1:22" x14ac:dyDescent="0.2">
      <c r="A106" s="24" t="s">
        <v>135</v>
      </c>
      <c r="B106" s="21" t="s">
        <v>72</v>
      </c>
      <c r="C106" s="4">
        <v>0</v>
      </c>
      <c r="D106" s="4">
        <v>0</v>
      </c>
      <c r="E106" s="48" t="s">
        <v>15</v>
      </c>
      <c r="F106" s="4">
        <v>0</v>
      </c>
      <c r="G106" s="4">
        <v>0</v>
      </c>
      <c r="H106" s="4">
        <v>0</v>
      </c>
      <c r="I106" s="48" t="s">
        <v>15</v>
      </c>
      <c r="J106" s="4">
        <v>0</v>
      </c>
      <c r="K106" s="4">
        <v>0</v>
      </c>
      <c r="L106" s="4">
        <v>0</v>
      </c>
      <c r="M106" s="48" t="s">
        <v>15</v>
      </c>
      <c r="N106" s="4">
        <v>0</v>
      </c>
      <c r="O106" s="3">
        <v>0</v>
      </c>
      <c r="P106" s="3">
        <v>0</v>
      </c>
      <c r="Q106" s="48" t="s">
        <v>15</v>
      </c>
      <c r="R106" s="3">
        <v>0</v>
      </c>
      <c r="S106" s="3">
        <v>0</v>
      </c>
      <c r="T106" s="3">
        <v>0</v>
      </c>
      <c r="U106" s="53" t="s">
        <v>15</v>
      </c>
      <c r="V106" s="3">
        <v>0</v>
      </c>
    </row>
    <row r="107" spans="1:22" ht="24" x14ac:dyDescent="0.2">
      <c r="A107" s="24" t="s">
        <v>192</v>
      </c>
      <c r="B107" s="21" t="s">
        <v>193</v>
      </c>
      <c r="C107" s="32" t="s">
        <v>15</v>
      </c>
      <c r="D107" s="32" t="s">
        <v>15</v>
      </c>
      <c r="E107" s="46" t="s">
        <v>15</v>
      </c>
      <c r="F107" s="4">
        <v>0</v>
      </c>
      <c r="G107" s="32" t="s">
        <v>15</v>
      </c>
      <c r="H107" s="32" t="s">
        <v>15</v>
      </c>
      <c r="I107" s="46" t="s">
        <v>15</v>
      </c>
      <c r="J107" s="4">
        <v>0</v>
      </c>
      <c r="K107" s="32" t="s">
        <v>15</v>
      </c>
      <c r="L107" s="32" t="s">
        <v>15</v>
      </c>
      <c r="M107" s="46" t="s">
        <v>15</v>
      </c>
      <c r="N107" s="4">
        <v>0</v>
      </c>
      <c r="O107" s="31" t="s">
        <v>15</v>
      </c>
      <c r="P107" s="31" t="s">
        <v>15</v>
      </c>
      <c r="Q107" s="46" t="s">
        <v>15</v>
      </c>
      <c r="R107" s="3">
        <v>0</v>
      </c>
      <c r="S107" s="31" t="s">
        <v>15</v>
      </c>
      <c r="T107" s="31" t="s">
        <v>15</v>
      </c>
      <c r="U107" s="54" t="s">
        <v>15</v>
      </c>
      <c r="V107" s="3">
        <v>0</v>
      </c>
    </row>
    <row r="108" spans="1:22" ht="14.25" x14ac:dyDescent="0.2">
      <c r="A108" s="26" t="s">
        <v>51</v>
      </c>
      <c r="B108" s="26" t="s">
        <v>194</v>
      </c>
      <c r="C108" s="4">
        <v>3228</v>
      </c>
      <c r="D108" s="4">
        <v>1364</v>
      </c>
      <c r="E108" s="50" t="s">
        <v>15</v>
      </c>
      <c r="F108" s="4">
        <v>413628.01</v>
      </c>
      <c r="G108" s="4">
        <v>3170</v>
      </c>
      <c r="H108" s="4">
        <v>1149</v>
      </c>
      <c r="I108" s="50" t="s">
        <v>15</v>
      </c>
      <c r="J108" s="4">
        <v>384192.11</v>
      </c>
      <c r="K108" s="4">
        <v>3342</v>
      </c>
      <c r="L108" s="4">
        <v>1254</v>
      </c>
      <c r="M108" s="50" t="s">
        <v>15</v>
      </c>
      <c r="N108" s="4">
        <v>360912.72</v>
      </c>
      <c r="O108" s="3">
        <v>4743</v>
      </c>
      <c r="P108" s="3">
        <v>2081</v>
      </c>
      <c r="Q108" s="50" t="s">
        <v>15</v>
      </c>
      <c r="R108" s="3">
        <v>1158732.8400000001</v>
      </c>
      <c r="S108" s="3">
        <v>4743</v>
      </c>
      <c r="T108" s="3">
        <v>2081</v>
      </c>
      <c r="U108" s="55" t="s">
        <v>15</v>
      </c>
      <c r="V108" s="3">
        <v>1158732.8400000001</v>
      </c>
    </row>
    <row r="109" spans="1:22" ht="13.5" customHeight="1" x14ac:dyDescent="0.2">
      <c r="A109" s="20"/>
      <c r="B109" s="9"/>
      <c r="C109" s="72" t="s">
        <v>204</v>
      </c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</row>
    <row r="110" spans="1:22" x14ac:dyDescent="0.2">
      <c r="A110" s="21" t="s">
        <v>52</v>
      </c>
      <c r="B110" s="21" t="s">
        <v>14</v>
      </c>
      <c r="C110" s="4">
        <v>28</v>
      </c>
      <c r="D110" s="51" t="s">
        <v>15</v>
      </c>
      <c r="E110" s="46" t="s">
        <v>15</v>
      </c>
      <c r="F110" s="28">
        <v>12176</v>
      </c>
      <c r="G110" s="4">
        <v>14</v>
      </c>
      <c r="H110" s="51" t="s">
        <v>15</v>
      </c>
      <c r="I110" s="46" t="s">
        <v>15</v>
      </c>
      <c r="J110" s="4">
        <v>6160</v>
      </c>
      <c r="K110" s="5">
        <v>28</v>
      </c>
      <c r="L110" s="46" t="s">
        <v>15</v>
      </c>
      <c r="M110" s="51" t="s">
        <v>15</v>
      </c>
      <c r="N110" s="5">
        <v>12320</v>
      </c>
      <c r="O110" s="5">
        <v>70</v>
      </c>
      <c r="P110" s="46" t="s">
        <v>15</v>
      </c>
      <c r="Q110" s="51" t="s">
        <v>15</v>
      </c>
      <c r="R110" s="6">
        <v>30656</v>
      </c>
      <c r="S110" s="5">
        <v>70</v>
      </c>
      <c r="T110" s="27">
        <v>70</v>
      </c>
      <c r="U110" s="27">
        <v>0</v>
      </c>
      <c r="V110" s="6">
        <v>30656</v>
      </c>
    </row>
    <row r="111" spans="1:22" ht="24" x14ac:dyDescent="0.2">
      <c r="A111" s="21" t="s">
        <v>53</v>
      </c>
      <c r="B111" s="21" t="s">
        <v>94</v>
      </c>
      <c r="C111" s="4">
        <v>0</v>
      </c>
      <c r="D111" s="51" t="s">
        <v>15</v>
      </c>
      <c r="E111" s="46" t="s">
        <v>15</v>
      </c>
      <c r="F111" s="3">
        <v>0</v>
      </c>
      <c r="G111" s="4">
        <v>0</v>
      </c>
      <c r="H111" s="51" t="s">
        <v>15</v>
      </c>
      <c r="I111" s="46" t="s">
        <v>15</v>
      </c>
      <c r="J111" s="4">
        <v>0</v>
      </c>
      <c r="K111" s="5">
        <v>0</v>
      </c>
      <c r="L111" s="46" t="s">
        <v>15</v>
      </c>
      <c r="M111" s="51" t="s">
        <v>15</v>
      </c>
      <c r="N111" s="5">
        <v>0</v>
      </c>
      <c r="O111" s="5">
        <v>0</v>
      </c>
      <c r="P111" s="46" t="s">
        <v>15</v>
      </c>
      <c r="Q111" s="51" t="s">
        <v>15</v>
      </c>
      <c r="R111" s="6">
        <v>0</v>
      </c>
      <c r="S111" s="5">
        <v>0</v>
      </c>
      <c r="T111" s="27">
        <v>0</v>
      </c>
      <c r="U111" s="27">
        <v>0</v>
      </c>
      <c r="V111" s="6">
        <v>0</v>
      </c>
    </row>
    <row r="112" spans="1:22" ht="14.25" x14ac:dyDescent="0.2">
      <c r="A112" s="26" t="s">
        <v>54</v>
      </c>
      <c r="B112" s="40" t="s">
        <v>196</v>
      </c>
      <c r="C112" s="4">
        <v>28</v>
      </c>
      <c r="D112" s="52" t="s">
        <v>15</v>
      </c>
      <c r="E112" s="50" t="s">
        <v>15</v>
      </c>
      <c r="F112" s="3">
        <v>12176</v>
      </c>
      <c r="G112" s="4">
        <v>14</v>
      </c>
      <c r="H112" s="52" t="s">
        <v>15</v>
      </c>
      <c r="I112" s="50" t="s">
        <v>15</v>
      </c>
      <c r="J112" s="4">
        <v>6160</v>
      </c>
      <c r="K112" s="5">
        <v>28</v>
      </c>
      <c r="L112" s="50" t="s">
        <v>15</v>
      </c>
      <c r="M112" s="52" t="s">
        <v>15</v>
      </c>
      <c r="N112" s="5">
        <v>12320</v>
      </c>
      <c r="O112" s="5">
        <v>70</v>
      </c>
      <c r="P112" s="50" t="s">
        <v>15</v>
      </c>
      <c r="Q112" s="52" t="s">
        <v>15</v>
      </c>
      <c r="R112" s="6">
        <v>30656</v>
      </c>
      <c r="S112" s="5">
        <v>70</v>
      </c>
      <c r="T112" s="27">
        <v>63</v>
      </c>
      <c r="U112" s="27">
        <v>0</v>
      </c>
      <c r="V112" s="6">
        <v>30656</v>
      </c>
    </row>
    <row r="113" spans="1:18" s="12" customFormat="1" ht="25.5" customHeight="1" x14ac:dyDescent="0.2">
      <c r="A113" s="68" t="s">
        <v>197</v>
      </c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</row>
    <row r="114" spans="1:18" s="12" customFormat="1" ht="15" customHeight="1" x14ac:dyDescent="0.2">
      <c r="A114" s="22" t="s">
        <v>198</v>
      </c>
      <c r="B114" s="23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</row>
    <row r="115" spans="1:18" s="12" customFormat="1" ht="15" customHeight="1" x14ac:dyDescent="0.2">
      <c r="A115" s="33" t="s">
        <v>95</v>
      </c>
      <c r="B115" s="23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</row>
    <row r="116" spans="1:18" s="12" customFormat="1" ht="15" customHeight="1" x14ac:dyDescent="0.2">
      <c r="A116" s="33" t="s">
        <v>96</v>
      </c>
      <c r="B116" s="23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</row>
    <row r="117" spans="1:18" s="12" customFormat="1" ht="15.75" customHeight="1" x14ac:dyDescent="0.2">
      <c r="A117" s="33" t="s">
        <v>199</v>
      </c>
      <c r="B117" s="23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</row>
    <row r="118" spans="1:18" s="12" customFormat="1" ht="15.75" customHeight="1" x14ac:dyDescent="0.2">
      <c r="A118" s="42" t="s">
        <v>200</v>
      </c>
      <c r="B118" s="23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</row>
    <row r="119" spans="1:18" ht="15" customHeight="1" x14ac:dyDescent="0.2">
      <c r="A119" s="33" t="s">
        <v>201</v>
      </c>
      <c r="B119" s="23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</row>
    <row r="120" spans="1:18" ht="15" customHeight="1" x14ac:dyDescent="0.2">
      <c r="A120" s="33" t="s">
        <v>202</v>
      </c>
      <c r="B120" s="43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</row>
    <row r="121" spans="1:18" ht="30" customHeight="1" x14ac:dyDescent="0.2">
      <c r="A121" s="44" t="s">
        <v>203</v>
      </c>
      <c r="B121" s="45"/>
      <c r="C121" s="33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</row>
    <row r="122" spans="1:18" x14ac:dyDescent="0.2">
      <c r="A122" s="25" t="s">
        <v>212</v>
      </c>
      <c r="B122" s="25"/>
      <c r="D122" s="25"/>
      <c r="G122" s="25" t="s">
        <v>213</v>
      </c>
      <c r="H122" s="25"/>
    </row>
    <row r="123" spans="1:18" x14ac:dyDescent="0.2">
      <c r="A123" s="2" t="s">
        <v>55</v>
      </c>
      <c r="C123" s="11"/>
      <c r="D123" s="11" t="s">
        <v>17</v>
      </c>
      <c r="E123" s="11"/>
      <c r="G123" s="2" t="s">
        <v>18</v>
      </c>
    </row>
    <row r="124" spans="1:18" x14ac:dyDescent="0.2">
      <c r="A124" s="2" t="s">
        <v>56</v>
      </c>
    </row>
    <row r="125" spans="1:18" ht="24.75" customHeight="1" x14ac:dyDescent="0.2">
      <c r="A125" s="25" t="s">
        <v>216</v>
      </c>
      <c r="B125" s="25"/>
      <c r="D125" s="25"/>
      <c r="G125" s="25" t="s">
        <v>214</v>
      </c>
      <c r="H125" s="25"/>
    </row>
    <row r="126" spans="1:18" x14ac:dyDescent="0.2">
      <c r="A126" s="2" t="s">
        <v>97</v>
      </c>
      <c r="C126" s="11"/>
      <c r="D126" s="11" t="s">
        <v>17</v>
      </c>
      <c r="E126" s="11"/>
      <c r="G126" s="2" t="s">
        <v>18</v>
      </c>
    </row>
    <row r="128" spans="1:18" x14ac:dyDescent="0.2">
      <c r="A128" s="25" t="s">
        <v>215</v>
      </c>
      <c r="B128" s="25"/>
    </row>
    <row r="129" spans="1:1" x14ac:dyDescent="0.2">
      <c r="A129" s="2" t="s">
        <v>91</v>
      </c>
    </row>
  </sheetData>
  <mergeCells count="15">
    <mergeCell ref="A113:R113"/>
    <mergeCell ref="A17:A18"/>
    <mergeCell ref="B17:B18"/>
    <mergeCell ref="C17:F17"/>
    <mergeCell ref="G17:J17"/>
    <mergeCell ref="C19:V19"/>
    <mergeCell ref="C109:V109"/>
    <mergeCell ref="B8:P8"/>
    <mergeCell ref="F15:G15"/>
    <mergeCell ref="K17:N17"/>
    <mergeCell ref="O17:R17"/>
    <mergeCell ref="A9:R9"/>
    <mergeCell ref="A14:R14"/>
    <mergeCell ref="A13:S13"/>
    <mergeCell ref="S17:V17"/>
  </mergeCells>
  <phoneticPr fontId="0" type="noConversion"/>
  <pageMargins left="0.78740157480314965" right="0.27559055118110237" top="0.43307086614173229" bottom="0.31496062992125984" header="0" footer="0"/>
  <pageSetup paperSize="9" scale="63" orientation="landscape" r:id="rId1"/>
  <headerFooter alignWithMargins="0"/>
  <rowBreaks count="2" manualBreakCount="2">
    <brk id="56" max="14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/>
  </sheetViews>
  <sheetFormatPr defaultRowHeight="12.75" x14ac:dyDescent="0.2"/>
  <cols>
    <col min="1" max="1" width="17.85546875" bestFit="1" customWidth="1"/>
    <col min="2" max="2" width="123.5703125" bestFit="1" customWidth="1"/>
  </cols>
  <sheetData>
    <row r="1" spans="1:2" x14ac:dyDescent="0.2">
      <c r="A1" s="7" t="s">
        <v>20</v>
      </c>
    </row>
    <row r="2" spans="1:2" x14ac:dyDescent="0.2">
      <c r="A2" s="7" t="s">
        <v>21</v>
      </c>
    </row>
    <row r="3" spans="1:2" x14ac:dyDescent="0.2">
      <c r="A3" s="7" t="s">
        <v>22</v>
      </c>
    </row>
    <row r="4" spans="1:2" x14ac:dyDescent="0.2">
      <c r="A4" s="7" t="s">
        <v>23</v>
      </c>
    </row>
    <row r="5" spans="1:2" x14ac:dyDescent="0.2">
      <c r="A5" s="7" t="s">
        <v>24</v>
      </c>
    </row>
    <row r="6" spans="1:2" x14ac:dyDescent="0.2">
      <c r="A6" s="7" t="s">
        <v>25</v>
      </c>
    </row>
    <row r="7" spans="1:2" x14ac:dyDescent="0.2">
      <c r="A7" s="7" t="s">
        <v>26</v>
      </c>
      <c r="B7" t="s">
        <v>205</v>
      </c>
    </row>
    <row r="8" spans="1:2" x14ac:dyDescent="0.2">
      <c r="A8" s="7" t="s">
        <v>27</v>
      </c>
      <c r="B8" t="s">
        <v>206</v>
      </c>
    </row>
    <row r="9" spans="1:2" x14ac:dyDescent="0.2">
      <c r="A9" s="7" t="s">
        <v>28</v>
      </c>
      <c r="B9">
        <v>288712070</v>
      </c>
    </row>
    <row r="10" spans="1:2" x14ac:dyDescent="0.2">
      <c r="A10" s="7" t="s">
        <v>29</v>
      </c>
      <c r="B10" s="56">
        <v>842669154</v>
      </c>
    </row>
    <row r="11" spans="1:2" x14ac:dyDescent="0.2">
      <c r="A11" s="7" t="s">
        <v>31</v>
      </c>
      <c r="B11">
        <v>2024</v>
      </c>
    </row>
    <row r="12" spans="1:2" x14ac:dyDescent="0.2">
      <c r="A12" s="7" t="s">
        <v>32</v>
      </c>
      <c r="B12" t="s">
        <v>207</v>
      </c>
    </row>
    <row r="13" spans="1:2" x14ac:dyDescent="0.2">
      <c r="A13" s="7" t="s">
        <v>33</v>
      </c>
      <c r="B13" t="s">
        <v>208</v>
      </c>
    </row>
    <row r="14" spans="1:2" x14ac:dyDescent="0.2">
      <c r="A14" s="7" t="s">
        <v>34</v>
      </c>
      <c r="B14" t="s">
        <v>209</v>
      </c>
    </row>
    <row r="15" spans="1:2" x14ac:dyDescent="0.2">
      <c r="A15" s="7" t="s">
        <v>35</v>
      </c>
      <c r="B15" t="s">
        <v>210</v>
      </c>
    </row>
    <row r="16" spans="1:2" x14ac:dyDescent="0.2">
      <c r="A16" s="7" t="s">
        <v>30</v>
      </c>
      <c r="B16" s="10">
        <v>45394</v>
      </c>
    </row>
    <row r="17" spans="1:2" x14ac:dyDescent="0.2">
      <c r="A17" s="7" t="s">
        <v>84</v>
      </c>
      <c r="B17" t="s">
        <v>211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Forma</vt:lpstr>
      <vt:lpstr>Parametrai</vt:lpstr>
    </vt:vector>
  </TitlesOfParts>
  <Company>UAB "NEVDA"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Virga</dc:creator>
  <cp:lastModifiedBy>Vaida Kušleikienė</cp:lastModifiedBy>
  <cp:lastPrinted>2022-03-14T07:39:43Z</cp:lastPrinted>
  <dcterms:created xsi:type="dcterms:W3CDTF">2005-03-29T07:53:13Z</dcterms:created>
  <dcterms:modified xsi:type="dcterms:W3CDTF">2025-04-09T05:29:44Z</dcterms:modified>
</cp:coreProperties>
</file>